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TIME-21 Funds\FY2024\"/>
    </mc:Choice>
  </mc:AlternateContent>
  <xr:revisionPtr revIDLastSave="0" documentId="13_ncr:1_{9EB685FE-08DD-4892-84E6-D0147E49839C}" xr6:coauthVersionLast="47" xr6:coauthVersionMax="47" xr10:uidLastSave="{00000000-0000-0000-0000-000000000000}"/>
  <bookViews>
    <workbookView xWindow="2445" yWindow="210" windowWidth="25380" windowHeight="15075" xr2:uid="{00000000-000D-0000-FFFF-FFFF00000000}"/>
  </bookViews>
  <sheets>
    <sheet name="FY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03" i="1" l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I103" i="1"/>
  <c r="AI102" i="1"/>
  <c r="AI101" i="1"/>
  <c r="AI100" i="1"/>
  <c r="AI99" i="1"/>
  <c r="AI98" i="1"/>
  <c r="AI97" i="1"/>
  <c r="AI96" i="1"/>
  <c r="AI95" i="1"/>
  <c r="AI94" i="1"/>
  <c r="AM94" i="1" s="1"/>
  <c r="AI93" i="1"/>
  <c r="AI92" i="1"/>
  <c r="AM92" i="1" s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M79" i="1" s="1"/>
  <c r="AI78" i="1"/>
  <c r="AM78" i="1" s="1"/>
  <c r="AI77" i="1"/>
  <c r="AI76" i="1"/>
  <c r="AI75" i="1"/>
  <c r="AI74" i="1"/>
  <c r="AM74" i="1" s="1"/>
  <c r="AI73" i="1"/>
  <c r="AI72" i="1"/>
  <c r="AI71" i="1"/>
  <c r="AI70" i="1"/>
  <c r="AM70" i="1" s="1"/>
  <c r="AI69" i="1"/>
  <c r="AI68" i="1"/>
  <c r="AI67" i="1"/>
  <c r="AI66" i="1"/>
  <c r="AI65" i="1"/>
  <c r="AI64" i="1"/>
  <c r="AI63" i="1"/>
  <c r="AI62" i="1"/>
  <c r="AM62" i="1" s="1"/>
  <c r="AI61" i="1"/>
  <c r="AI60" i="1"/>
  <c r="AM60" i="1" s="1"/>
  <c r="AI59" i="1"/>
  <c r="AI58" i="1"/>
  <c r="AM58" i="1" s="1"/>
  <c r="AI57" i="1"/>
  <c r="AI56" i="1"/>
  <c r="AI55" i="1"/>
  <c r="AI54" i="1"/>
  <c r="AI53" i="1"/>
  <c r="AI52" i="1"/>
  <c r="AI51" i="1"/>
  <c r="AI50" i="1"/>
  <c r="AI49" i="1"/>
  <c r="AI48" i="1"/>
  <c r="AI47" i="1"/>
  <c r="AM47" i="1" s="1"/>
  <c r="AI46" i="1"/>
  <c r="AM46" i="1" s="1"/>
  <c r="AI45" i="1"/>
  <c r="AI44" i="1"/>
  <c r="AM44" i="1" s="1"/>
  <c r="AI43" i="1"/>
  <c r="AI42" i="1"/>
  <c r="AI41" i="1"/>
  <c r="AI40" i="1"/>
  <c r="AI39" i="1"/>
  <c r="AI38" i="1"/>
  <c r="AI37" i="1"/>
  <c r="AI36" i="1"/>
  <c r="AM36" i="1" s="1"/>
  <c r="AI35" i="1"/>
  <c r="AI34" i="1"/>
  <c r="AI33" i="1"/>
  <c r="AI32" i="1"/>
  <c r="AI31" i="1"/>
  <c r="AM31" i="1" s="1"/>
  <c r="AI30" i="1"/>
  <c r="AM30" i="1" s="1"/>
  <c r="AI29" i="1"/>
  <c r="AI28" i="1"/>
  <c r="AM28" i="1" s="1"/>
  <c r="AI27" i="1"/>
  <c r="AI26" i="1"/>
  <c r="AM26" i="1" s="1"/>
  <c r="AI25" i="1"/>
  <c r="AI24" i="1"/>
  <c r="AI23" i="1"/>
  <c r="AI22" i="1"/>
  <c r="AM22" i="1" s="1"/>
  <c r="AI21" i="1"/>
  <c r="AI20" i="1"/>
  <c r="AI19" i="1"/>
  <c r="AI18" i="1"/>
  <c r="AI17" i="1"/>
  <c r="AI16" i="1"/>
  <c r="AI15" i="1"/>
  <c r="AI14" i="1"/>
  <c r="AM14" i="1" s="1"/>
  <c r="AI13" i="1"/>
  <c r="AI12" i="1"/>
  <c r="AI11" i="1"/>
  <c r="AI10" i="1"/>
  <c r="AI9" i="1"/>
  <c r="AI8" i="1"/>
  <c r="AI7" i="1"/>
  <c r="AI6" i="1"/>
  <c r="AM6" i="1" s="1"/>
  <c r="AI5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M5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104" i="1" s="1"/>
  <c r="AC7" i="1"/>
  <c r="AC6" i="1"/>
  <c r="AC5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AM17" i="1" s="1"/>
  <c r="Z16" i="1"/>
  <c r="Z15" i="1"/>
  <c r="Z14" i="1"/>
  <c r="Z13" i="1"/>
  <c r="Z12" i="1"/>
  <c r="Z11" i="1"/>
  <c r="Z10" i="1"/>
  <c r="Z9" i="1"/>
  <c r="AM9" i="1" s="1"/>
  <c r="Z8" i="1"/>
  <c r="Z7" i="1"/>
  <c r="Z6" i="1"/>
  <c r="Z5" i="1"/>
  <c r="W5" i="1"/>
  <c r="W6" i="1"/>
  <c r="W7" i="1"/>
  <c r="AM7" i="1"/>
  <c r="W8" i="1"/>
  <c r="W9" i="1"/>
  <c r="W10" i="1"/>
  <c r="AM10" i="1"/>
  <c r="W11" i="1"/>
  <c r="AM11" i="1"/>
  <c r="W12" i="1"/>
  <c r="AM12" i="1"/>
  <c r="W13" i="1"/>
  <c r="AM13" i="1"/>
  <c r="W14" i="1"/>
  <c r="W15" i="1"/>
  <c r="AM15" i="1"/>
  <c r="W16" i="1"/>
  <c r="W17" i="1"/>
  <c r="W18" i="1"/>
  <c r="AM18" i="1"/>
  <c r="W19" i="1"/>
  <c r="AM19" i="1"/>
  <c r="W20" i="1"/>
  <c r="AM20" i="1"/>
  <c r="W21" i="1"/>
  <c r="AM21" i="1"/>
  <c r="W22" i="1"/>
  <c r="W23" i="1"/>
  <c r="AM23" i="1"/>
  <c r="W24" i="1"/>
  <c r="W25" i="1"/>
  <c r="AM25" i="1"/>
  <c r="W26" i="1"/>
  <c r="W27" i="1"/>
  <c r="AM27" i="1"/>
  <c r="W28" i="1"/>
  <c r="W29" i="1"/>
  <c r="AM29" i="1"/>
  <c r="W30" i="1"/>
  <c r="W31" i="1"/>
  <c r="W32" i="1"/>
  <c r="W33" i="1"/>
  <c r="AM33" i="1"/>
  <c r="W34" i="1"/>
  <c r="AM34" i="1"/>
  <c r="W35" i="1"/>
  <c r="AM35" i="1"/>
  <c r="W36" i="1"/>
  <c r="W37" i="1"/>
  <c r="AM37" i="1"/>
  <c r="W38" i="1"/>
  <c r="AM38" i="1"/>
  <c r="W39" i="1"/>
  <c r="AM39" i="1"/>
  <c r="W40" i="1"/>
  <c r="W41" i="1"/>
  <c r="AM41" i="1"/>
  <c r="W42" i="1"/>
  <c r="AM42" i="1"/>
  <c r="W43" i="1"/>
  <c r="AM43" i="1"/>
  <c r="W44" i="1"/>
  <c r="W45" i="1"/>
  <c r="AM45" i="1"/>
  <c r="W46" i="1"/>
  <c r="W47" i="1"/>
  <c r="W48" i="1"/>
  <c r="W49" i="1"/>
  <c r="AM49" i="1"/>
  <c r="W50" i="1"/>
  <c r="AM50" i="1"/>
  <c r="W51" i="1"/>
  <c r="AM51" i="1"/>
  <c r="W52" i="1"/>
  <c r="AM52" i="1"/>
  <c r="W53" i="1"/>
  <c r="AM53" i="1"/>
  <c r="W54" i="1"/>
  <c r="AM54" i="1"/>
  <c r="W55" i="1"/>
  <c r="AM55" i="1"/>
  <c r="W56" i="1"/>
  <c r="W57" i="1"/>
  <c r="AM57" i="1"/>
  <c r="W58" i="1"/>
  <c r="W59" i="1"/>
  <c r="AM59" i="1"/>
  <c r="W60" i="1"/>
  <c r="W61" i="1"/>
  <c r="AM61" i="1"/>
  <c r="W62" i="1"/>
  <c r="W63" i="1"/>
  <c r="AM63" i="1"/>
  <c r="W64" i="1"/>
  <c r="W65" i="1"/>
  <c r="AM65" i="1"/>
  <c r="W66" i="1"/>
  <c r="AM66" i="1"/>
  <c r="W67" i="1"/>
  <c r="AM67" i="1"/>
  <c r="W68" i="1"/>
  <c r="AM68" i="1"/>
  <c r="W69" i="1"/>
  <c r="AM69" i="1"/>
  <c r="W70" i="1"/>
  <c r="W71" i="1"/>
  <c r="AM71" i="1"/>
  <c r="W72" i="1"/>
  <c r="W73" i="1"/>
  <c r="AM73" i="1"/>
  <c r="W74" i="1"/>
  <c r="W75" i="1"/>
  <c r="AM75" i="1"/>
  <c r="W76" i="1"/>
  <c r="AM76" i="1"/>
  <c r="W77" i="1"/>
  <c r="AM77" i="1"/>
  <c r="W78" i="1"/>
  <c r="W79" i="1"/>
  <c r="W80" i="1"/>
  <c r="W81" i="1"/>
  <c r="AM81" i="1"/>
  <c r="W82" i="1"/>
  <c r="AM82" i="1"/>
  <c r="W83" i="1"/>
  <c r="AM83" i="1"/>
  <c r="W84" i="1"/>
  <c r="AM84" i="1"/>
  <c r="W85" i="1"/>
  <c r="AM85" i="1"/>
  <c r="W86" i="1"/>
  <c r="AM86" i="1"/>
  <c r="W87" i="1"/>
  <c r="AM87" i="1"/>
  <c r="W88" i="1"/>
  <c r="W89" i="1"/>
  <c r="AM89" i="1"/>
  <c r="W90" i="1"/>
  <c r="AM90" i="1"/>
  <c r="W91" i="1"/>
  <c r="AM91" i="1"/>
  <c r="W92" i="1"/>
  <c r="W93" i="1"/>
  <c r="AM93" i="1"/>
  <c r="W94" i="1"/>
  <c r="W95" i="1"/>
  <c r="AM95" i="1"/>
  <c r="W96" i="1"/>
  <c r="W97" i="1"/>
  <c r="AM97" i="1"/>
  <c r="W98" i="1"/>
  <c r="AM98" i="1"/>
  <c r="W99" i="1"/>
  <c r="AM99" i="1"/>
  <c r="W100" i="1"/>
  <c r="AM100" i="1"/>
  <c r="W101" i="1"/>
  <c r="AM101" i="1"/>
  <c r="W102" i="1"/>
  <c r="AM102" i="1"/>
  <c r="W103" i="1"/>
  <c r="AM103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AM72" i="1" l="1"/>
  <c r="AM80" i="1"/>
  <c r="AM88" i="1"/>
  <c r="AM96" i="1"/>
  <c r="AM32" i="1"/>
  <c r="AM40" i="1"/>
  <c r="AM64" i="1"/>
  <c r="AM48" i="1"/>
  <c r="AM56" i="1"/>
  <c r="AM24" i="1"/>
  <c r="AM16" i="1"/>
  <c r="AM8" i="1"/>
  <c r="K104" i="1"/>
  <c r="H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AI104" i="1" l="1"/>
  <c r="Z104" i="1" l="1"/>
  <c r="W104" i="1"/>
  <c r="T104" i="1" l="1"/>
  <c r="G104" i="1" l="1"/>
  <c r="N104" i="1" l="1"/>
  <c r="AJ104" i="1" l="1"/>
  <c r="AK104" i="1"/>
  <c r="AG104" i="1" l="1"/>
  <c r="AH104" i="1"/>
  <c r="AD104" i="1" l="1"/>
  <c r="AE104" i="1"/>
  <c r="AA104" i="1" l="1"/>
  <c r="AB104" i="1"/>
  <c r="X104" i="1" l="1"/>
  <c r="Y104" i="1"/>
  <c r="U104" i="1" l="1"/>
  <c r="V104" i="1"/>
  <c r="P104" i="1" l="1"/>
  <c r="O104" i="1"/>
  <c r="L104" i="1" l="1"/>
  <c r="M104" i="1"/>
  <c r="I104" i="1"/>
  <c r="J104" i="1"/>
  <c r="F104" i="1" l="1"/>
  <c r="C104" i="1" l="1"/>
  <c r="D104" i="1"/>
  <c r="S104" i="1" l="1"/>
  <c r="R104" i="1"/>
  <c r="AL104" i="1" l="1"/>
  <c r="AF104" i="1"/>
  <c r="Q104" i="1"/>
  <c r="E104" i="1"/>
  <c r="AM104" i="1" l="1"/>
</calcChain>
</file>

<file path=xl/sharedStrings.xml><?xml version="1.0" encoding="utf-8"?>
<sst xmlns="http://schemas.openxmlformats.org/spreadsheetml/2006/main" count="152" uniqueCount="117">
  <si>
    <t>No.</t>
  </si>
  <si>
    <t>County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</si>
  <si>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</si>
  <si>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</si>
  <si>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</si>
  <si>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</si>
  <si>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</si>
  <si>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</si>
  <si>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</si>
  <si>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</si>
  <si>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</si>
  <si>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</si>
  <si>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</si>
  <si>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</si>
  <si>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</si>
  <si>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</si>
  <si>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</si>
  <si>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</si>
  <si>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</si>
  <si>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</si>
  <si>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</si>
  <si>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</si>
  <si>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</si>
  <si>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</si>
  <si>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</si>
  <si>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</si>
  <si>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</si>
  <si>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</si>
  <si>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</si>
  <si>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</si>
  <si>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</si>
  <si>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</si>
  <si>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</si>
  <si>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</si>
  <si>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</si>
  <si>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</si>
  <si>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</si>
  <si>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</si>
  <si>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</si>
  <si>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</si>
  <si>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</si>
  <si>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</si>
  <si>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</si>
  <si>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</si>
  <si>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</si>
  <si>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</si>
  <si>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</si>
  <si>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</si>
  <si>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</si>
  <si>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</si>
  <si>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</si>
  <si>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</si>
  <si>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</si>
  <si>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</si>
  <si>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</si>
  <si>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</si>
  <si>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</si>
  <si>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</si>
  <si>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</si>
  <si>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</si>
  <si>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</si>
  <si>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</si>
  <si>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</si>
  <si>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</si>
  <si>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</si>
  <si>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</si>
  <si>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</si>
  <si>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</si>
  <si>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</si>
  <si>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</si>
  <si>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</si>
  <si>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</si>
  <si>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</si>
  <si>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</si>
  <si>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</si>
  <si>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</si>
  <si>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</si>
  <si>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</si>
  <si>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</si>
  <si>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</si>
  <si>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</si>
  <si>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</si>
  <si>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</si>
  <si>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</si>
  <si>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</si>
  <si>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</si>
  <si>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</si>
  <si>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</si>
  <si>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</si>
  <si>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</si>
  <si>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</si>
  <si>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</si>
  <si>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</si>
  <si>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</si>
  <si>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</si>
  <si>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</si>
  <si>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</si>
  <si>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</si>
  <si>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</si>
  <si>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</si>
  <si>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</si>
  <si>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TOTALS</t>
  </si>
  <si>
    <t>July</t>
  </si>
  <si>
    <t>August</t>
  </si>
  <si>
    <t>September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</si>
  <si>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</si>
  <si>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</si>
  <si>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</si>
  <si>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</si>
  <si>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</si>
  <si>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</si>
  <si>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</si>
  <si>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</si>
  <si>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</si>
  <si>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</si>
  <si>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FM TJ</t>
  </si>
  <si>
    <t>TIME-21 Report for 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</si>
</sst>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165" fontId="0" fillId="0" borderId="5" xfId="0" applyNumberFormat="1" applyBorder="1"/>
    <xf numFmtId="165" fontId="1" fillId="0" borderId="1" xfId="0" applyNumberFormat="1" applyFont="1" applyBorder="1"/>
    <xf numFmtId="0" fontId="0" fillId="0" borderId="11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164" fontId="3" fillId="0" borderId="7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13" xfId="0" applyNumberFormat="1" applyFont="1" applyBorder="1" applyAlignment="1">
      <alignment horizontal="right"/>
    </xf>
    <xf numFmtId="164" fontId="0" fillId="0" borderId="15" xfId="0" applyNumberFormat="1" applyFon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25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8" xfId="0" applyNumberFormat="1" applyFon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Font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1" fillId="0" borderId="29" xfId="0" applyNumberFormat="1" applyFont="1" applyBorder="1" applyAlignment="1">
      <alignment horizontal="right"/>
    </xf>
    <xf numFmtId="164" fontId="0" fillId="0" borderId="0" xfId="1" applyNumberFormat="1" applyFont="1" applyAlignment="1" applyProtection="1">
      <protection locked="0"/>
    </xf>
    <xf numFmtId="164" fontId="0" fillId="0" borderId="11" xfId="1" applyNumberFormat="1" applyFont="1" applyBorder="1" applyAlignment="1" applyProtection="1">
      <protection locked="0"/>
    </xf>
    <xf numFmtId="164" fontId="0" fillId="0" borderId="12" xfId="1" applyNumberFormat="1" applyFont="1" applyBorder="1" applyAlignment="1" applyProtection="1">
      <protection locked="0"/>
    </xf>
    <xf numFmtId="165" fontId="0" fillId="0" borderId="35" xfId="0" applyNumberFormat="1" applyBorder="1"/>
    <xf numFmtId="0" fontId="0" fillId="0" borderId="33" xfId="0" applyBorder="1"/>
    <xf numFmtId="164" fontId="0" fillId="0" borderId="33" xfId="1" applyNumberFormat="1" applyFont="1" applyBorder="1" applyAlignment="1" applyProtection="1">
      <protection locked="0"/>
    </xf>
    <xf numFmtId="164" fontId="0" fillId="0" borderId="34" xfId="1" applyNumberFormat="1" applyFont="1" applyBorder="1" applyAlignment="1" applyProtection="1">
      <protection locked="0"/>
    </xf>
    <xf numFmtId="164" fontId="0" fillId="0" borderId="2" xfId="1" applyNumberFormat="1" applyFont="1" applyBorder="1" applyAlignment="1" applyProtection="1">
      <protection locked="0"/>
    </xf>
    <xf numFmtId="164" fontId="0" fillId="0" borderId="19" xfId="1" applyNumberFormat="1" applyFont="1" applyBorder="1" applyAlignment="1" applyProtection="1">
      <protection locked="0"/>
    </xf>
    <xf numFmtId="164" fontId="1" fillId="0" borderId="3" xfId="0" applyNumberFormat="1" applyFont="1" applyBorder="1" applyAlignment="1">
      <alignment horizontal="right"/>
    </xf>
    <xf numFmtId="164" fontId="0" fillId="0" borderId="36" xfId="0" applyNumberFormat="1" applyFont="1" applyBorder="1" applyAlignment="1" applyProtection="1">
      <alignment horizontal="left" vertical="center"/>
      <protection locked="0"/>
    </xf>
    <xf numFmtId="164" fontId="0" fillId="0" borderId="26" xfId="0" applyNumberFormat="1" applyFont="1" applyBorder="1" applyAlignment="1" applyProtection="1">
      <alignment horizontal="left" vertical="center"/>
      <protection locked="0"/>
    </xf>
    <xf numFmtId="164" fontId="0" fillId="0" borderId="27" xfId="0" applyNumberFormat="1" applyFont="1" applyBorder="1" applyAlignment="1" applyProtection="1">
      <alignment horizontal="left" vertical="center"/>
      <protection locked="0"/>
    </xf>
    <xf numFmtId="164" fontId="0" fillId="0" borderId="20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/>
    <xf numFmtId="164" fontId="3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5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J107" sqref="AJ107"/>
    </sheetView>
  </sheetViews>
  <sheetFormatPr defaultRowHeight="15" x14ac:dyDescent="0.25"/>
  <cols>
    <col min="1" max="1" width="8.140625" bestFit="1" customWidth="1"/>
    <col min="2" max="2" width="18.42578125" customWidth="1"/>
    <col min="3" max="3" width="13.85546875" style="20" customWidth="1"/>
    <col min="4" max="4" width="11.5703125" style="20" customWidth="1"/>
    <col min="5" max="6" width="13.85546875" style="20" customWidth="1"/>
    <col min="7" max="7" width="11.140625" style="20" customWidth="1"/>
    <col min="8" max="8" width="13.85546875" style="20" customWidth="1"/>
    <col min="9" max="9" width="13.7109375" style="20" customWidth="1"/>
    <col min="10" max="10" width="12.7109375" style="20" customWidth="1"/>
    <col min="11" max="12" width="13.7109375" style="20" customWidth="1"/>
    <col min="13" max="13" width="12.7109375" style="20" customWidth="1"/>
    <col min="14" max="14" width="13.7109375" style="20" customWidth="1"/>
    <col min="15" max="15" width="11.7109375" style="20" bestFit="1" customWidth="1"/>
    <col min="16" max="16" width="10.7109375" style="20" bestFit="1" customWidth="1"/>
    <col min="17" max="18" width="12.7109375" style="20" customWidth="1"/>
    <col min="19" max="19" width="11" style="20" bestFit="1" customWidth="1"/>
    <col min="20" max="21" width="12" style="20" bestFit="1" customWidth="1"/>
    <col min="22" max="22" width="11" style="20" bestFit="1" customWidth="1"/>
    <col min="23" max="24" width="12" style="20" bestFit="1" customWidth="1"/>
    <col min="25" max="25" width="11" style="20" bestFit="1" customWidth="1"/>
    <col min="26" max="26" width="12" style="20" bestFit="1" customWidth="1"/>
    <col min="27" max="27" width="13.5703125" style="20" bestFit="1" customWidth="1"/>
    <col min="28" max="28" width="11" style="20" bestFit="1" customWidth="1"/>
    <col min="29" max="29" width="13.5703125" style="20" bestFit="1" customWidth="1"/>
    <col min="30" max="30" width="14.85546875" style="20" bestFit="1" customWidth="1"/>
    <col min="31" max="31" width="12" style="20" bestFit="1" customWidth="1"/>
    <col min="32" max="33" width="14.85546875" style="20" bestFit="1" customWidth="1"/>
    <col min="34" max="34" width="12" style="20" bestFit="1" customWidth="1"/>
    <col min="35" max="36" width="14.85546875" style="20" bestFit="1" customWidth="1"/>
    <col min="37" max="37" width="12" style="20" bestFit="1" customWidth="1"/>
    <col min="38" max="38" width="14.85546875" style="20" bestFit="1" customWidth="1"/>
    <col min="39" max="39" width="14.85546875" bestFit="1" customWidth="1"/>
  </cols>
  <sheetData>
    <row r="1" spans="1:39" s="6" customFormat="1" ht="26.25" x14ac:dyDescent="0.25">
      <c r="A1" s="50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</row>
    <row r="2" spans="1:39" s="6" customFormat="1" x14ac:dyDescent="0.25">
      <c r="A2" s="51">
        <v>45427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</row>
    <row r="3" spans="1:39" s="6" customFormat="1" x14ac:dyDescent="0.25">
      <c r="A3" s="53" t="s">
        <v>0</v>
      </c>
      <c r="B3" s="55" t="s">
        <v>1</v>
      </c>
      <c r="C3" s="49" t="s">
        <v>102</v>
      </c>
      <c r="D3" s="49"/>
      <c r="E3" s="49"/>
      <c r="F3" s="57" t="s">
        <v>103</v>
      </c>
      <c r="G3" s="58"/>
      <c r="H3" s="59"/>
      <c r="I3" s="49" t="s">
        <v>104</v>
      </c>
      <c r="J3" s="49"/>
      <c r="K3" s="49"/>
      <c r="L3" s="49" t="s">
        <v>106</v>
      </c>
      <c r="M3" s="49"/>
      <c r="N3" s="49"/>
      <c r="O3" s="49" t="s">
        <v>107</v>
      </c>
      <c r="P3" s="49"/>
      <c r="Q3" s="49"/>
      <c r="R3" s="49" t="s">
        <v>108</v>
      </c>
      <c r="S3" s="49"/>
      <c r="T3" s="49"/>
      <c r="U3" s="49" t="s">
        <v>109</v>
      </c>
      <c r="V3" s="49"/>
      <c r="W3" s="49"/>
      <c r="X3" s="49" t="s">
        <v>110</v>
      </c>
      <c r="Y3" s="49"/>
      <c r="Z3" s="49"/>
      <c r="AA3" s="49" t="s">
        <v>111</v>
      </c>
      <c r="AB3" s="49"/>
      <c r="AC3" s="49"/>
      <c r="AD3" s="49" t="s">
        <v>112</v>
      </c>
      <c r="AE3" s="49"/>
      <c r="AF3" s="49"/>
      <c r="AG3" s="49" t="s">
        <v>113</v>
      </c>
      <c r="AH3" s="49"/>
      <c r="AI3" s="49"/>
      <c r="AJ3" s="49" t="s">
        <v>114</v>
      </c>
      <c r="AK3" s="49"/>
      <c r="AL3" s="49"/>
      <c r="AM3" s="60" t="s">
        <v>105</v>
      </c>
    </row>
    <row r="4" spans="1:39" s="6" customFormat="1" ht="15.75" thickBot="1" x14ac:dyDescent="0.3">
      <c r="A4" s="54"/>
      <c r="B4" s="56"/>
      <c r="C4" s="7" t="s">
        <v>1</v>
      </c>
      <c r="D4" s="8" t="s">
        <v>115</v>
      </c>
      <c r="E4" s="9" t="s">
        <v>105</v>
      </c>
      <c r="F4" s="21" t="s">
        <v>1</v>
      </c>
      <c r="G4" s="8" t="s">
        <v>115</v>
      </c>
      <c r="H4" s="9" t="s">
        <v>105</v>
      </c>
      <c r="I4" s="21" t="s">
        <v>1</v>
      </c>
      <c r="J4" s="8" t="s">
        <v>115</v>
      </c>
      <c r="K4" s="9" t="s">
        <v>105</v>
      </c>
      <c r="L4" s="21" t="s">
        <v>1</v>
      </c>
      <c r="M4" s="8" t="s">
        <v>115</v>
      </c>
      <c r="N4" s="9" t="s">
        <v>105</v>
      </c>
      <c r="O4" s="21" t="s">
        <v>1</v>
      </c>
      <c r="P4" s="8" t="s">
        <v>115</v>
      </c>
      <c r="Q4" s="9" t="s">
        <v>105</v>
      </c>
      <c r="R4" s="21" t="s">
        <v>1</v>
      </c>
      <c r="S4" s="8" t="s">
        <v>115</v>
      </c>
      <c r="T4" s="9" t="s">
        <v>105</v>
      </c>
      <c r="U4" s="21" t="s">
        <v>1</v>
      </c>
      <c r="V4" s="8" t="s">
        <v>115</v>
      </c>
      <c r="W4" s="9" t="s">
        <v>105</v>
      </c>
      <c r="X4" s="21" t="s">
        <v>1</v>
      </c>
      <c r="Y4" s="8" t="s">
        <v>115</v>
      </c>
      <c r="Z4" s="9" t="s">
        <v>105</v>
      </c>
      <c r="AA4" s="21" t="s">
        <v>1</v>
      </c>
      <c r="AB4" s="8" t="s">
        <v>115</v>
      </c>
      <c r="AC4" s="9" t="s">
        <v>105</v>
      </c>
      <c r="AD4" s="21" t="s">
        <v>1</v>
      </c>
      <c r="AE4" s="8" t="s">
        <v>115</v>
      </c>
      <c r="AF4" s="9" t="s">
        <v>105</v>
      </c>
      <c r="AG4" s="21" t="s">
        <v>1</v>
      </c>
      <c r="AH4" s="8" t="s">
        <v>115</v>
      </c>
      <c r="AI4" s="9" t="s">
        <v>105</v>
      </c>
      <c r="AJ4" s="21" t="s">
        <v>1</v>
      </c>
      <c r="AK4" s="8" t="s">
        <v>115</v>
      </c>
      <c r="AL4" s="9" t="s">
        <v>105</v>
      </c>
      <c r="AM4" s="61"/>
    </row>
    <row r="5" spans="1:39" x14ac:dyDescent="0.25">
      <c r="A5" s="1">
        <v>1</v>
      </c>
      <c r="B5" s="44" t="s">
        <v>2</v>
      </c>
      <c r="C5" s="34">
        <v>0</v>
      </c>
      <c r="D5" s="40">
        <v>0</v>
      </c>
      <c r="E5" s="12">
        <f>C5+D5</f>
        <v>0</v>
      </c>
      <c r="F5" s="11">
        <v>0</v>
      </c>
      <c r="G5" s="22">
        <v>0</v>
      </c>
      <c r="H5" s="12">
        <f t="shared" ref="H5:H68" si="0">F5+G5</f>
        <v>0</v>
      </c>
      <c r="I5" s="11">
        <v>3455.0610229427612</v>
      </c>
      <c r="J5" s="22">
        <v>17.38</v>
      </c>
      <c r="K5" s="12">
        <f t="shared" ref="K5:K68" si="1">I5+J5</f>
        <v>3472.4410229427613</v>
      </c>
      <c r="L5" s="10">
        <v>3121.26</v>
      </c>
      <c r="M5" s="34">
        <v>15.71</v>
      </c>
      <c r="N5" s="12">
        <f t="shared" ref="N5:N68" si="2">L5+M5</f>
        <v>3136.9700000000003</v>
      </c>
      <c r="O5" s="11">
        <v>3394.48</v>
      </c>
      <c r="P5" s="22">
        <v>17.079999999999998</v>
      </c>
      <c r="Q5" s="12">
        <f t="shared" ref="Q5:Q68" si="3">O5+P5</f>
        <v>3411.56</v>
      </c>
      <c r="R5" s="11">
        <v>3206.93</v>
      </c>
      <c r="S5" s="27">
        <v>16.14</v>
      </c>
      <c r="T5" s="12">
        <f t="shared" ref="T5:T68" si="4">R5+S5</f>
        <v>3223.0699999999997</v>
      </c>
      <c r="U5" s="10">
        <v>2907.6645705387286</v>
      </c>
      <c r="V5" s="11">
        <v>14.630107396</v>
      </c>
      <c r="W5" s="12">
        <f t="shared" ref="W5:W68" si="5">U5+V5</f>
        <v>2922.2946779347285</v>
      </c>
      <c r="X5" s="11">
        <v>4003.64</v>
      </c>
      <c r="Y5" s="22">
        <v>20.149999999999999</v>
      </c>
      <c r="Z5" s="12">
        <f t="shared" ref="Z5:Z68" si="6">X5+Y5</f>
        <v>4023.79</v>
      </c>
      <c r="AA5" s="11">
        <v>44041.5</v>
      </c>
      <c r="AB5" s="27">
        <v>221.6</v>
      </c>
      <c r="AC5" s="12">
        <f t="shared" ref="AC5:AC68" si="7">AA5+AB5</f>
        <v>44263.1</v>
      </c>
      <c r="AD5" s="10">
        <v>132951.58181177612</v>
      </c>
      <c r="AE5" s="34">
        <v>668.98184167900001</v>
      </c>
      <c r="AF5" s="12">
        <f t="shared" ref="AF5:AF68" si="8">AD5+AE5</f>
        <v>133620.56365345512</v>
      </c>
      <c r="AG5" s="11">
        <v>112747.68791400301</v>
      </c>
      <c r="AH5" s="22">
        <v>567.32050319500001</v>
      </c>
      <c r="AI5" s="12">
        <f t="shared" ref="AI5:AI68" si="9">AG5+AH5</f>
        <v>113315.00841719801</v>
      </c>
      <c r="AJ5" s="11">
        <v>102276.51</v>
      </c>
      <c r="AK5" s="27">
        <v>514.63</v>
      </c>
      <c r="AL5" s="12">
        <f t="shared" ref="AL5:AL68" si="10">AJ5+AK5</f>
        <v>102791.14</v>
      </c>
      <c r="AM5" s="3">
        <f>E5+H5+K5+N5+Q5+T5+W5+Z5+AC5+AF5+AI5+AL5</f>
        <v>414179.93777153065</v>
      </c>
    </row>
    <row r="6" spans="1:39" x14ac:dyDescent="0.25">
      <c r="A6" s="1">
        <v>2</v>
      </c>
      <c r="B6" s="45" t="s">
        <v>3</v>
      </c>
      <c r="C6" s="34">
        <v>0</v>
      </c>
      <c r="D6" s="41">
        <v>0</v>
      </c>
      <c r="E6" s="12">
        <f t="shared" ref="E6:E69" si="11">C6+D6</f>
        <v>0</v>
      </c>
      <c r="F6" s="11">
        <v>0</v>
      </c>
      <c r="G6" s="22">
        <v>0</v>
      </c>
      <c r="H6" s="12">
        <f t="shared" si="0"/>
        <v>0</v>
      </c>
      <c r="I6" s="11">
        <v>2514.1779109407485</v>
      </c>
      <c r="J6" s="22">
        <v>8.16</v>
      </c>
      <c r="K6" s="12">
        <f t="shared" si="1"/>
        <v>2522.3379109407483</v>
      </c>
      <c r="L6" s="10">
        <v>2271.2800000000002</v>
      </c>
      <c r="M6" s="34">
        <v>7.37</v>
      </c>
      <c r="N6" s="12">
        <f t="shared" si="2"/>
        <v>2278.65</v>
      </c>
      <c r="O6" s="11">
        <v>2470.09</v>
      </c>
      <c r="P6" s="22">
        <v>8.02</v>
      </c>
      <c r="Q6" s="12">
        <f t="shared" si="3"/>
        <v>2478.11</v>
      </c>
      <c r="R6" s="11">
        <v>2333.62</v>
      </c>
      <c r="S6" s="27">
        <v>7.58</v>
      </c>
      <c r="T6" s="12">
        <f t="shared" si="4"/>
        <v>2341.1999999999998</v>
      </c>
      <c r="U6" s="10">
        <v>2115.8486021317945</v>
      </c>
      <c r="V6" s="11">
        <v>6.8681641540000005</v>
      </c>
      <c r="W6" s="12">
        <f t="shared" si="5"/>
        <v>2122.7167662857946</v>
      </c>
      <c r="X6" s="11">
        <v>2913.36</v>
      </c>
      <c r="Y6" s="22">
        <v>9.4600000000000009</v>
      </c>
      <c r="Z6" s="12">
        <f t="shared" si="6"/>
        <v>2922.82</v>
      </c>
      <c r="AA6" s="11">
        <v>32048.11</v>
      </c>
      <c r="AB6" s="27">
        <v>104.06</v>
      </c>
      <c r="AC6" s="12">
        <f t="shared" si="7"/>
        <v>32152.170000000002</v>
      </c>
      <c r="AD6" s="10">
        <v>96746.17264244394</v>
      </c>
      <c r="AE6" s="34">
        <v>314.12221051400002</v>
      </c>
      <c r="AF6" s="12">
        <f t="shared" si="8"/>
        <v>97060.294852957944</v>
      </c>
      <c r="AG6" s="11">
        <v>82044.208360056989</v>
      </c>
      <c r="AH6" s="22">
        <v>266.38824008099999</v>
      </c>
      <c r="AI6" s="12">
        <f t="shared" si="9"/>
        <v>82310.596600137986</v>
      </c>
      <c r="AJ6" s="11">
        <v>74424.539999999994</v>
      </c>
      <c r="AK6" s="27">
        <v>241.64</v>
      </c>
      <c r="AL6" s="12">
        <f t="shared" si="10"/>
        <v>74666.179999999993</v>
      </c>
      <c r="AM6" s="3">
        <f t="shared" ref="AM6:AM69" si="12">E6+H6+K6+N6+Q6+T6+W6+Z6+AC6+AF6+AI6+AL6</f>
        <v>300855.07613032247</v>
      </c>
    </row>
    <row r="7" spans="1:39" x14ac:dyDescent="0.25">
      <c r="A7" s="1">
        <v>3</v>
      </c>
      <c r="B7" s="45" t="s">
        <v>4</v>
      </c>
      <c r="C7" s="34">
        <v>0</v>
      </c>
      <c r="D7" s="41">
        <v>0</v>
      </c>
      <c r="E7" s="12">
        <f t="shared" si="11"/>
        <v>0</v>
      </c>
      <c r="F7" s="11">
        <v>0</v>
      </c>
      <c r="G7" s="22">
        <v>0</v>
      </c>
      <c r="H7" s="12">
        <f t="shared" si="0"/>
        <v>0</v>
      </c>
      <c r="I7" s="11">
        <v>3807.403476278183</v>
      </c>
      <c r="J7" s="22">
        <v>11.05</v>
      </c>
      <c r="K7" s="12">
        <f t="shared" si="1"/>
        <v>3818.4534762781832</v>
      </c>
      <c r="L7" s="10">
        <v>3439.56</v>
      </c>
      <c r="M7" s="34">
        <v>9.98</v>
      </c>
      <c r="N7" s="12">
        <f t="shared" si="2"/>
        <v>3449.54</v>
      </c>
      <c r="O7" s="11">
        <v>3740.64</v>
      </c>
      <c r="P7" s="22">
        <v>10.86</v>
      </c>
      <c r="Q7" s="12">
        <f t="shared" si="3"/>
        <v>3751.5</v>
      </c>
      <c r="R7" s="11">
        <v>3533.97</v>
      </c>
      <c r="S7" s="27">
        <v>10.26</v>
      </c>
      <c r="T7" s="12">
        <f t="shared" si="4"/>
        <v>3544.23</v>
      </c>
      <c r="U7" s="10">
        <v>3204.1842735069604</v>
      </c>
      <c r="V7" s="11">
        <v>9.3004512950000002</v>
      </c>
      <c r="W7" s="12">
        <f t="shared" si="5"/>
        <v>3213.4847248019605</v>
      </c>
      <c r="X7" s="11">
        <v>4411.92</v>
      </c>
      <c r="Y7" s="22">
        <v>12.8</v>
      </c>
      <c r="Z7" s="12">
        <f t="shared" si="6"/>
        <v>4424.72</v>
      </c>
      <c r="AA7" s="11">
        <v>48532.79</v>
      </c>
      <c r="AB7" s="27">
        <v>140.86000000000001</v>
      </c>
      <c r="AC7" s="12">
        <f t="shared" si="7"/>
        <v>48673.65</v>
      </c>
      <c r="AD7" s="10">
        <v>146509.80443051519</v>
      </c>
      <c r="AE7" s="34">
        <v>425.23169237900004</v>
      </c>
      <c r="AF7" s="12">
        <f t="shared" si="8"/>
        <v>146935.03612289418</v>
      </c>
      <c r="AG7" s="11">
        <v>124245.54474018459</v>
      </c>
      <c r="AH7" s="22">
        <v>360.610950215</v>
      </c>
      <c r="AI7" s="12">
        <f t="shared" si="9"/>
        <v>124606.1556903996</v>
      </c>
      <c r="AJ7" s="11">
        <v>112706.53</v>
      </c>
      <c r="AK7" s="27">
        <v>327.12</v>
      </c>
      <c r="AL7" s="12">
        <f t="shared" si="10"/>
        <v>113033.65</v>
      </c>
      <c r="AM7" s="3">
        <f t="shared" si="12"/>
        <v>455450.42001437396</v>
      </c>
    </row>
    <row r="8" spans="1:39" x14ac:dyDescent="0.25">
      <c r="A8" s="1">
        <v>4</v>
      </c>
      <c r="B8" s="45" t="s">
        <v>5</v>
      </c>
      <c r="C8" s="34">
        <v>0</v>
      </c>
      <c r="D8" s="41">
        <v>0</v>
      </c>
      <c r="E8" s="12">
        <f t="shared" si="11"/>
        <v>0</v>
      </c>
      <c r="F8" s="11">
        <v>0</v>
      </c>
      <c r="G8" s="22">
        <v>0</v>
      </c>
      <c r="H8" s="12">
        <f t="shared" si="0"/>
        <v>0</v>
      </c>
      <c r="I8" s="11">
        <v>3036.0968284740725</v>
      </c>
      <c r="J8" s="22">
        <v>48.7</v>
      </c>
      <c r="K8" s="12">
        <f t="shared" si="1"/>
        <v>3084.7968284740723</v>
      </c>
      <c r="L8" s="10">
        <v>2742.77</v>
      </c>
      <c r="M8" s="34">
        <v>43.99</v>
      </c>
      <c r="N8" s="12">
        <f t="shared" si="2"/>
        <v>2786.7599999999998</v>
      </c>
      <c r="O8" s="11">
        <v>2982.86</v>
      </c>
      <c r="P8" s="22">
        <v>47.84</v>
      </c>
      <c r="Q8" s="12">
        <f t="shared" si="3"/>
        <v>3030.7000000000003</v>
      </c>
      <c r="R8" s="11">
        <v>2818.06</v>
      </c>
      <c r="S8" s="27">
        <v>45.21</v>
      </c>
      <c r="T8" s="12">
        <f t="shared" si="4"/>
        <v>2863.27</v>
      </c>
      <c r="U8" s="10">
        <v>2555.0782235852016</v>
      </c>
      <c r="V8" s="11">
        <v>40.980749515000014</v>
      </c>
      <c r="W8" s="12">
        <f t="shared" si="5"/>
        <v>2596.0589731002015</v>
      </c>
      <c r="X8" s="11">
        <v>3518.15</v>
      </c>
      <c r="Y8" s="22">
        <v>56.43</v>
      </c>
      <c r="Z8" s="12">
        <f t="shared" si="6"/>
        <v>3574.58</v>
      </c>
      <c r="AA8" s="11">
        <v>38700.980000000003</v>
      </c>
      <c r="AB8" s="27">
        <v>620.75</v>
      </c>
      <c r="AC8" s="12">
        <f t="shared" si="7"/>
        <v>39321.730000000003</v>
      </c>
      <c r="AD8" s="10">
        <v>116829.73851950745</v>
      </c>
      <c r="AE8" s="34">
        <v>1873.928344703</v>
      </c>
      <c r="AF8" s="12">
        <f t="shared" si="8"/>
        <v>118703.66686421045</v>
      </c>
      <c r="AG8" s="11">
        <v>99075.789232206575</v>
      </c>
      <c r="AH8" s="22">
        <v>1589.1550535890001</v>
      </c>
      <c r="AI8" s="12">
        <f t="shared" si="9"/>
        <v>100664.94428579557</v>
      </c>
      <c r="AJ8" s="11">
        <v>89874.36</v>
      </c>
      <c r="AK8" s="27">
        <v>1441.56</v>
      </c>
      <c r="AL8" s="12">
        <f t="shared" si="10"/>
        <v>91315.92</v>
      </c>
      <c r="AM8" s="3">
        <f t="shared" si="12"/>
        <v>367942.42695158027</v>
      </c>
    </row>
    <row r="9" spans="1:39" s="38" customFormat="1" x14ac:dyDescent="0.25">
      <c r="A9" s="5">
        <v>5</v>
      </c>
      <c r="B9" s="46" t="s">
        <v>6</v>
      </c>
      <c r="C9" s="39">
        <v>0</v>
      </c>
      <c r="D9" s="35">
        <v>0</v>
      </c>
      <c r="E9" s="15">
        <f t="shared" si="11"/>
        <v>0</v>
      </c>
      <c r="F9" s="14">
        <v>0</v>
      </c>
      <c r="G9" s="23">
        <v>0</v>
      </c>
      <c r="H9" s="15">
        <f t="shared" si="0"/>
        <v>0</v>
      </c>
      <c r="I9" s="14">
        <v>2701.2763092296564</v>
      </c>
      <c r="J9" s="23">
        <v>16.59</v>
      </c>
      <c r="K9" s="15">
        <f t="shared" si="1"/>
        <v>2717.8663092296565</v>
      </c>
      <c r="L9" s="13">
        <v>2440.3000000000002</v>
      </c>
      <c r="M9" s="36">
        <v>14.98</v>
      </c>
      <c r="N9" s="15">
        <f t="shared" si="2"/>
        <v>2455.2800000000002</v>
      </c>
      <c r="O9" s="14">
        <v>2653.91</v>
      </c>
      <c r="P9" s="23">
        <v>16.3</v>
      </c>
      <c r="Q9" s="15">
        <f t="shared" si="3"/>
        <v>2670.21</v>
      </c>
      <c r="R9" s="14">
        <v>2507.2800000000002</v>
      </c>
      <c r="S9" s="28">
        <v>15.4</v>
      </c>
      <c r="T9" s="15">
        <f t="shared" si="4"/>
        <v>2522.6800000000003</v>
      </c>
      <c r="U9" s="13">
        <v>2273.3043982224372</v>
      </c>
      <c r="V9" s="14">
        <v>13.963831275</v>
      </c>
      <c r="W9" s="15">
        <f t="shared" si="5"/>
        <v>2287.268229497437</v>
      </c>
      <c r="X9" s="14">
        <v>3130.17</v>
      </c>
      <c r="Y9" s="23">
        <v>19.22</v>
      </c>
      <c r="Z9" s="15">
        <f t="shared" si="6"/>
        <v>3149.39</v>
      </c>
      <c r="AA9" s="14">
        <v>34433.040000000001</v>
      </c>
      <c r="AB9" s="28">
        <v>211.46</v>
      </c>
      <c r="AC9" s="15">
        <f t="shared" si="7"/>
        <v>34644.5</v>
      </c>
      <c r="AD9" s="13">
        <v>103945.76415234248</v>
      </c>
      <c r="AE9" s="35">
        <v>638.35783732599998</v>
      </c>
      <c r="AF9" s="15">
        <f t="shared" si="8"/>
        <v>104584.12198966848</v>
      </c>
      <c r="AG9" s="14">
        <v>88149.718994865005</v>
      </c>
      <c r="AH9" s="23">
        <v>541.34722454300004</v>
      </c>
      <c r="AI9" s="15">
        <f t="shared" si="9"/>
        <v>88691.066219408007</v>
      </c>
      <c r="AJ9" s="14">
        <v>79963.02</v>
      </c>
      <c r="AK9" s="28">
        <v>491.07</v>
      </c>
      <c r="AL9" s="15">
        <f t="shared" si="10"/>
        <v>80454.090000000011</v>
      </c>
      <c r="AM9" s="37">
        <f t="shared" si="12"/>
        <v>324176.47274780361</v>
      </c>
    </row>
    <row r="10" spans="1:39" x14ac:dyDescent="0.25">
      <c r="A10" s="1">
        <v>6</v>
      </c>
      <c r="B10" s="45" t="s">
        <v>7</v>
      </c>
      <c r="C10" s="34">
        <v>0</v>
      </c>
      <c r="D10" s="41">
        <v>0</v>
      </c>
      <c r="E10" s="12">
        <f t="shared" si="11"/>
        <v>0</v>
      </c>
      <c r="F10" s="11">
        <v>0</v>
      </c>
      <c r="G10" s="22">
        <v>0</v>
      </c>
      <c r="H10" s="12">
        <f t="shared" si="0"/>
        <v>0</v>
      </c>
      <c r="I10" s="11">
        <v>5193.3809437696646</v>
      </c>
      <c r="J10" s="22">
        <v>35.92</v>
      </c>
      <c r="K10" s="12">
        <f t="shared" si="1"/>
        <v>5229.3009437696646</v>
      </c>
      <c r="L10" s="10">
        <v>4691.6400000000003</v>
      </c>
      <c r="M10" s="34">
        <v>32.450000000000003</v>
      </c>
      <c r="N10" s="12">
        <f t="shared" si="2"/>
        <v>4724.09</v>
      </c>
      <c r="O10" s="11">
        <v>5102.3100000000004</v>
      </c>
      <c r="P10" s="22">
        <v>35.29</v>
      </c>
      <c r="Q10" s="12">
        <f t="shared" si="3"/>
        <v>5137.6000000000004</v>
      </c>
      <c r="R10" s="11">
        <v>4820.42</v>
      </c>
      <c r="S10" s="27">
        <v>33.340000000000003</v>
      </c>
      <c r="T10" s="12">
        <f t="shared" si="4"/>
        <v>4853.76</v>
      </c>
      <c r="U10" s="10">
        <v>4370.5768642686589</v>
      </c>
      <c r="V10" s="11">
        <v>30.229400374000001</v>
      </c>
      <c r="W10" s="12">
        <f t="shared" si="5"/>
        <v>4400.8062646426588</v>
      </c>
      <c r="X10" s="11">
        <v>6017.96</v>
      </c>
      <c r="Y10" s="22">
        <v>41.62</v>
      </c>
      <c r="Z10" s="12">
        <f t="shared" si="6"/>
        <v>6059.58</v>
      </c>
      <c r="AA10" s="11">
        <v>66199.78</v>
      </c>
      <c r="AB10" s="27">
        <v>457.85</v>
      </c>
      <c r="AC10" s="12">
        <f t="shared" si="7"/>
        <v>66657.63</v>
      </c>
      <c r="AD10" s="10">
        <v>199842.55179297031</v>
      </c>
      <c r="AE10" s="34">
        <v>1382.161201934</v>
      </c>
      <c r="AF10" s="12">
        <f t="shared" si="8"/>
        <v>201224.71299490432</v>
      </c>
      <c r="AG10" s="11">
        <v>169473.61854927591</v>
      </c>
      <c r="AH10" s="22">
        <v>1172.12417465</v>
      </c>
      <c r="AI10" s="12">
        <f t="shared" si="9"/>
        <v>170645.74272392591</v>
      </c>
      <c r="AJ10" s="11">
        <v>153734.15</v>
      </c>
      <c r="AK10" s="27">
        <v>1063.27</v>
      </c>
      <c r="AL10" s="12">
        <f t="shared" si="10"/>
        <v>154797.41999999998</v>
      </c>
      <c r="AM10" s="3">
        <f t="shared" si="12"/>
        <v>623730.64292724256</v>
      </c>
    </row>
    <row r="11" spans="1:39" x14ac:dyDescent="0.25">
      <c r="A11" s="1">
        <v>7</v>
      </c>
      <c r="B11" s="45" t="s">
        <v>8</v>
      </c>
      <c r="C11" s="34">
        <v>0</v>
      </c>
      <c r="D11" s="41">
        <v>0</v>
      </c>
      <c r="E11" s="12">
        <f t="shared" si="11"/>
        <v>0</v>
      </c>
      <c r="F11" s="11">
        <v>0</v>
      </c>
      <c r="G11" s="32">
        <v>0</v>
      </c>
      <c r="H11" s="12">
        <f t="shared" si="0"/>
        <v>0</v>
      </c>
      <c r="I11" s="11">
        <v>4504.1914341226966</v>
      </c>
      <c r="J11" s="32">
        <v>0</v>
      </c>
      <c r="K11" s="12">
        <f t="shared" si="1"/>
        <v>4504.1914341226966</v>
      </c>
      <c r="L11" s="10">
        <v>4069.03</v>
      </c>
      <c r="M11" s="34">
        <v>0</v>
      </c>
      <c r="N11" s="12">
        <f t="shared" si="2"/>
        <v>4069.03</v>
      </c>
      <c r="O11" s="11">
        <v>4425.21</v>
      </c>
      <c r="P11" s="32">
        <v>0</v>
      </c>
      <c r="Q11" s="12">
        <f t="shared" si="3"/>
        <v>4425.21</v>
      </c>
      <c r="R11" s="11">
        <v>4180.72</v>
      </c>
      <c r="S11" s="30">
        <v>0</v>
      </c>
      <c r="T11" s="12">
        <f t="shared" si="4"/>
        <v>4180.72</v>
      </c>
      <c r="U11" s="10">
        <v>3790.577869668949</v>
      </c>
      <c r="V11" s="11">
        <v>0</v>
      </c>
      <c r="W11" s="12">
        <f t="shared" si="5"/>
        <v>3790.577869668949</v>
      </c>
      <c r="X11" s="11">
        <v>5219.34</v>
      </c>
      <c r="Y11" s="32">
        <v>0</v>
      </c>
      <c r="Z11" s="12">
        <f t="shared" si="6"/>
        <v>5219.34</v>
      </c>
      <c r="AA11" s="11">
        <v>57414.720000000001</v>
      </c>
      <c r="AB11" s="30">
        <v>0</v>
      </c>
      <c r="AC11" s="12">
        <f t="shared" si="7"/>
        <v>57414.720000000001</v>
      </c>
      <c r="AD11" s="10">
        <v>173322.37317175331</v>
      </c>
      <c r="AE11" s="34">
        <v>0</v>
      </c>
      <c r="AF11" s="12">
        <f t="shared" si="8"/>
        <v>173322.37317175331</v>
      </c>
      <c r="AG11" s="11">
        <v>146983.56027496554</v>
      </c>
      <c r="AH11" s="32">
        <v>0</v>
      </c>
      <c r="AI11" s="12">
        <f t="shared" si="9"/>
        <v>146983.56027496554</v>
      </c>
      <c r="AJ11" s="11">
        <v>133332.79999999999</v>
      </c>
      <c r="AK11" s="30">
        <v>0</v>
      </c>
      <c r="AL11" s="12">
        <f t="shared" si="10"/>
        <v>133332.79999999999</v>
      </c>
      <c r="AM11" s="3">
        <f t="shared" si="12"/>
        <v>537242.52275051048</v>
      </c>
    </row>
    <row r="12" spans="1:39" x14ac:dyDescent="0.25">
      <c r="A12" s="1">
        <v>8</v>
      </c>
      <c r="B12" s="45" t="s">
        <v>9</v>
      </c>
      <c r="C12" s="34">
        <v>0</v>
      </c>
      <c r="D12" s="41">
        <v>0</v>
      </c>
      <c r="E12" s="12">
        <f t="shared" si="11"/>
        <v>0</v>
      </c>
      <c r="F12" s="11">
        <v>0</v>
      </c>
      <c r="G12" s="22">
        <v>0</v>
      </c>
      <c r="H12" s="12">
        <f t="shared" si="0"/>
        <v>0</v>
      </c>
      <c r="I12" s="11">
        <v>3990.2937023432287</v>
      </c>
      <c r="J12" s="22">
        <v>29.04</v>
      </c>
      <c r="K12" s="12">
        <f t="shared" si="1"/>
        <v>4019.3337023432287</v>
      </c>
      <c r="L12" s="10">
        <v>3604.78</v>
      </c>
      <c r="M12" s="34">
        <v>26.24</v>
      </c>
      <c r="N12" s="12">
        <f t="shared" si="2"/>
        <v>3631.02</v>
      </c>
      <c r="O12" s="11">
        <v>3920.32</v>
      </c>
      <c r="P12" s="22">
        <v>28.54</v>
      </c>
      <c r="Q12" s="12">
        <f t="shared" si="3"/>
        <v>3948.86</v>
      </c>
      <c r="R12" s="11">
        <v>3703.73</v>
      </c>
      <c r="S12" s="27">
        <v>26.96</v>
      </c>
      <c r="T12" s="12">
        <f t="shared" si="4"/>
        <v>3730.69</v>
      </c>
      <c r="U12" s="10">
        <v>3358.0986116607387</v>
      </c>
      <c r="V12" s="11">
        <v>24.444637727</v>
      </c>
      <c r="W12" s="12">
        <f t="shared" si="5"/>
        <v>3382.5432493877388</v>
      </c>
      <c r="X12" s="11">
        <v>4623.8500000000004</v>
      </c>
      <c r="Y12" s="22">
        <v>33.659999999999997</v>
      </c>
      <c r="Z12" s="12">
        <f t="shared" si="6"/>
        <v>4657.51</v>
      </c>
      <c r="AA12" s="11">
        <v>50864.09</v>
      </c>
      <c r="AB12" s="27">
        <v>370.21</v>
      </c>
      <c r="AC12" s="12">
        <f t="shared" si="7"/>
        <v>51234.299999999996</v>
      </c>
      <c r="AD12" s="10">
        <v>153547.4644578773</v>
      </c>
      <c r="AE12" s="34">
        <v>1117.5880797889999</v>
      </c>
      <c r="AF12" s="12">
        <f t="shared" si="8"/>
        <v>154665.05253766631</v>
      </c>
      <c r="AG12" s="11">
        <v>130213.73169664541</v>
      </c>
      <c r="AH12" s="22">
        <v>947.75809255900003</v>
      </c>
      <c r="AI12" s="12">
        <f t="shared" si="9"/>
        <v>131161.48978920441</v>
      </c>
      <c r="AJ12" s="11">
        <v>118120.43</v>
      </c>
      <c r="AK12" s="27">
        <v>859.73</v>
      </c>
      <c r="AL12" s="12">
        <f t="shared" si="10"/>
        <v>118980.15999999999</v>
      </c>
      <c r="AM12" s="3">
        <f t="shared" si="12"/>
        <v>479410.95927860163</v>
      </c>
    </row>
    <row r="13" spans="1:39" x14ac:dyDescent="0.25">
      <c r="A13" s="1">
        <v>9</v>
      </c>
      <c r="B13" s="45" t="s">
        <v>10</v>
      </c>
      <c r="C13" s="34">
        <v>0</v>
      </c>
      <c r="D13" s="41">
        <v>0</v>
      </c>
      <c r="E13" s="12">
        <f t="shared" si="11"/>
        <v>0</v>
      </c>
      <c r="F13" s="11">
        <v>0</v>
      </c>
      <c r="G13" s="22">
        <v>0</v>
      </c>
      <c r="H13" s="12">
        <f t="shared" si="0"/>
        <v>0</v>
      </c>
      <c r="I13" s="11">
        <v>3357.7352928401065</v>
      </c>
      <c r="J13" s="22">
        <v>8.2799999999999994</v>
      </c>
      <c r="K13" s="12">
        <f t="shared" si="1"/>
        <v>3366.0152928401067</v>
      </c>
      <c r="L13" s="10">
        <v>3033.34</v>
      </c>
      <c r="M13" s="34">
        <v>7.48</v>
      </c>
      <c r="N13" s="12">
        <f t="shared" si="2"/>
        <v>3040.82</v>
      </c>
      <c r="O13" s="11">
        <v>3298.86</v>
      </c>
      <c r="P13" s="22">
        <v>8.1300000000000008</v>
      </c>
      <c r="Q13" s="12">
        <f t="shared" si="3"/>
        <v>3306.9900000000002</v>
      </c>
      <c r="R13" s="11">
        <v>3116.6</v>
      </c>
      <c r="S13" s="27">
        <v>7.68</v>
      </c>
      <c r="T13" s="12">
        <f t="shared" si="4"/>
        <v>3124.2799999999997</v>
      </c>
      <c r="U13" s="10">
        <v>2825.758469505447</v>
      </c>
      <c r="V13" s="11">
        <v>6.9651370119999996</v>
      </c>
      <c r="W13" s="12">
        <f t="shared" si="5"/>
        <v>2832.723606517447</v>
      </c>
      <c r="X13" s="11">
        <v>3890.86</v>
      </c>
      <c r="Y13" s="22">
        <v>9.59</v>
      </c>
      <c r="Z13" s="12">
        <f t="shared" si="6"/>
        <v>3900.4500000000003</v>
      </c>
      <c r="AA13" s="11">
        <v>42800.89</v>
      </c>
      <c r="AB13" s="27">
        <v>105.51</v>
      </c>
      <c r="AC13" s="12">
        <f t="shared" si="7"/>
        <v>42906.400000000001</v>
      </c>
      <c r="AD13" s="10">
        <v>129206.46423434101</v>
      </c>
      <c r="AE13" s="34">
        <v>318.51979971200001</v>
      </c>
      <c r="AF13" s="12">
        <f t="shared" si="8"/>
        <v>129524.98403405301</v>
      </c>
      <c r="AG13" s="11">
        <v>109571.69450296034</v>
      </c>
      <c r="AH13" s="22">
        <v>270.11706469199999</v>
      </c>
      <c r="AI13" s="12">
        <f t="shared" si="9"/>
        <v>109841.81156765233</v>
      </c>
      <c r="AJ13" s="11">
        <v>99395.48</v>
      </c>
      <c r="AK13" s="27">
        <v>245.03</v>
      </c>
      <c r="AL13" s="12">
        <f t="shared" si="10"/>
        <v>99640.51</v>
      </c>
      <c r="AM13" s="3">
        <f t="shared" si="12"/>
        <v>401484.98450106289</v>
      </c>
    </row>
    <row r="14" spans="1:39" s="38" customFormat="1" x14ac:dyDescent="0.25">
      <c r="A14" s="5">
        <v>10</v>
      </c>
      <c r="B14" s="46" t="s">
        <v>11</v>
      </c>
      <c r="C14" s="39">
        <v>0</v>
      </c>
      <c r="D14" s="35">
        <v>0</v>
      </c>
      <c r="E14" s="15">
        <f t="shared" si="11"/>
        <v>0</v>
      </c>
      <c r="F14" s="14">
        <v>0</v>
      </c>
      <c r="G14" s="23">
        <v>0</v>
      </c>
      <c r="H14" s="15">
        <f t="shared" si="0"/>
        <v>0</v>
      </c>
      <c r="I14" s="14">
        <v>4403.2958824836205</v>
      </c>
      <c r="J14" s="23">
        <v>41.06</v>
      </c>
      <c r="K14" s="15">
        <f t="shared" si="1"/>
        <v>4444.3558824836209</v>
      </c>
      <c r="L14" s="13">
        <v>3977.88</v>
      </c>
      <c r="M14" s="36">
        <v>37.090000000000003</v>
      </c>
      <c r="N14" s="15">
        <f t="shared" si="2"/>
        <v>4014.9700000000003</v>
      </c>
      <c r="O14" s="14">
        <v>4326.08</v>
      </c>
      <c r="P14" s="23">
        <v>40.33</v>
      </c>
      <c r="Q14" s="15">
        <f t="shared" si="3"/>
        <v>4366.41</v>
      </c>
      <c r="R14" s="14">
        <v>4087.07</v>
      </c>
      <c r="S14" s="28">
        <v>38.1</v>
      </c>
      <c r="T14" s="15">
        <f t="shared" si="4"/>
        <v>4125.17</v>
      </c>
      <c r="U14" s="13">
        <v>3705.667525429636</v>
      </c>
      <c r="V14" s="14">
        <v>34.550264929999997</v>
      </c>
      <c r="W14" s="15">
        <f t="shared" si="5"/>
        <v>3740.2177903596362</v>
      </c>
      <c r="X14" s="14">
        <v>5102.43</v>
      </c>
      <c r="Y14" s="23">
        <v>47.57</v>
      </c>
      <c r="Z14" s="15">
        <f t="shared" si="6"/>
        <v>5150</v>
      </c>
      <c r="AA14" s="14">
        <v>56128.61</v>
      </c>
      <c r="AB14" s="28">
        <v>523.33000000000004</v>
      </c>
      <c r="AC14" s="15">
        <f t="shared" si="7"/>
        <v>56651.94</v>
      </c>
      <c r="AD14" s="13">
        <v>169439.88800025792</v>
      </c>
      <c r="AE14" s="35">
        <v>1579.8211775699999</v>
      </c>
      <c r="AF14" s="15">
        <f t="shared" si="8"/>
        <v>171019.70917782793</v>
      </c>
      <c r="AG14" s="14">
        <v>143691.074239965</v>
      </c>
      <c r="AH14" s="23">
        <v>1339.7455908220002</v>
      </c>
      <c r="AI14" s="15">
        <f t="shared" si="9"/>
        <v>145030.81983078702</v>
      </c>
      <c r="AJ14" s="14">
        <v>130346.1</v>
      </c>
      <c r="AK14" s="28">
        <v>1215.32</v>
      </c>
      <c r="AL14" s="15">
        <f t="shared" si="10"/>
        <v>131561.42000000001</v>
      </c>
      <c r="AM14" s="37">
        <f t="shared" si="12"/>
        <v>530105.01268145826</v>
      </c>
    </row>
    <row r="15" spans="1:39" x14ac:dyDescent="0.25">
      <c r="A15" s="1">
        <v>11</v>
      </c>
      <c r="B15" s="45" t="s">
        <v>12</v>
      </c>
      <c r="C15" s="34">
        <v>0</v>
      </c>
      <c r="D15" s="41">
        <v>0</v>
      </c>
      <c r="E15" s="12">
        <f t="shared" si="11"/>
        <v>0</v>
      </c>
      <c r="F15" s="11">
        <v>0</v>
      </c>
      <c r="G15" s="22">
        <v>0</v>
      </c>
      <c r="H15" s="12">
        <f t="shared" si="0"/>
        <v>0</v>
      </c>
      <c r="I15" s="11">
        <v>3650.3436278673466</v>
      </c>
      <c r="J15" s="22">
        <v>29.17</v>
      </c>
      <c r="K15" s="12">
        <f t="shared" si="1"/>
        <v>3679.5136278673467</v>
      </c>
      <c r="L15" s="10">
        <v>3297.68</v>
      </c>
      <c r="M15" s="34">
        <v>26.35</v>
      </c>
      <c r="N15" s="12">
        <f t="shared" si="2"/>
        <v>3324.0299999999997</v>
      </c>
      <c r="O15" s="11">
        <v>3586.33</v>
      </c>
      <c r="P15" s="22">
        <v>28.66</v>
      </c>
      <c r="Q15" s="12">
        <f t="shared" si="3"/>
        <v>3614.99</v>
      </c>
      <c r="R15" s="11">
        <v>3388.19</v>
      </c>
      <c r="S15" s="27">
        <v>27.07</v>
      </c>
      <c r="T15" s="12">
        <f t="shared" si="4"/>
        <v>3415.26</v>
      </c>
      <c r="U15" s="10">
        <v>3072.0079230327192</v>
      </c>
      <c r="V15" s="11">
        <v>24.546577231999997</v>
      </c>
      <c r="W15" s="12">
        <f t="shared" si="5"/>
        <v>3096.5545002647191</v>
      </c>
      <c r="X15" s="11">
        <v>4229.92</v>
      </c>
      <c r="Y15" s="22">
        <v>33.799999999999997</v>
      </c>
      <c r="Z15" s="12">
        <f t="shared" si="6"/>
        <v>4263.72</v>
      </c>
      <c r="AA15" s="11">
        <v>46530.76</v>
      </c>
      <c r="AB15" s="27">
        <v>371.8</v>
      </c>
      <c r="AC15" s="12">
        <f t="shared" si="7"/>
        <v>46902.560000000005</v>
      </c>
      <c r="AD15" s="10">
        <v>140466.10356772892</v>
      </c>
      <c r="AE15" s="34">
        <v>1122.374769515</v>
      </c>
      <c r="AF15" s="12">
        <f t="shared" si="8"/>
        <v>141588.47833724393</v>
      </c>
      <c r="AG15" s="11">
        <v>119120.27064086834</v>
      </c>
      <c r="AH15" s="22">
        <v>951.81605017300001</v>
      </c>
      <c r="AI15" s="12">
        <f t="shared" si="9"/>
        <v>120072.08669104135</v>
      </c>
      <c r="AJ15" s="11">
        <v>108057.25</v>
      </c>
      <c r="AK15" s="27">
        <v>863.42</v>
      </c>
      <c r="AL15" s="12">
        <f t="shared" si="10"/>
        <v>108920.67</v>
      </c>
      <c r="AM15" s="3">
        <f t="shared" si="12"/>
        <v>438877.86315641733</v>
      </c>
    </row>
    <row r="16" spans="1:39" x14ac:dyDescent="0.25">
      <c r="A16" s="1">
        <v>12</v>
      </c>
      <c r="B16" s="45" t="s">
        <v>13</v>
      </c>
      <c r="C16" s="34">
        <v>0</v>
      </c>
      <c r="D16" s="41">
        <v>0</v>
      </c>
      <c r="E16" s="12">
        <f t="shared" si="11"/>
        <v>0</v>
      </c>
      <c r="F16" s="11">
        <v>0</v>
      </c>
      <c r="G16" s="22">
        <v>0</v>
      </c>
      <c r="H16" s="12">
        <f t="shared" si="0"/>
        <v>0</v>
      </c>
      <c r="I16" s="11">
        <v>4030.1027150421683</v>
      </c>
      <c r="J16" s="22">
        <v>12.44</v>
      </c>
      <c r="K16" s="12">
        <f t="shared" si="1"/>
        <v>4042.5427150421683</v>
      </c>
      <c r="L16" s="10">
        <v>3640.75</v>
      </c>
      <c r="M16" s="34">
        <v>11.24</v>
      </c>
      <c r="N16" s="12">
        <f t="shared" si="2"/>
        <v>3651.99</v>
      </c>
      <c r="O16" s="11">
        <v>3959.43</v>
      </c>
      <c r="P16" s="22">
        <v>12.22</v>
      </c>
      <c r="Q16" s="12">
        <f t="shared" si="3"/>
        <v>3971.6499999999996</v>
      </c>
      <c r="R16" s="11">
        <v>3740.68</v>
      </c>
      <c r="S16" s="27">
        <v>11.54</v>
      </c>
      <c r="T16" s="12">
        <f t="shared" si="4"/>
        <v>3752.22</v>
      </c>
      <c r="U16" s="10">
        <v>3391.6005541862705</v>
      </c>
      <c r="V16" s="11">
        <v>10.464897924000001</v>
      </c>
      <c r="W16" s="12">
        <f t="shared" si="5"/>
        <v>3402.0654521102706</v>
      </c>
      <c r="X16" s="11">
        <v>4669.9799999999996</v>
      </c>
      <c r="Y16" s="22">
        <v>14.41</v>
      </c>
      <c r="Z16" s="12">
        <f t="shared" si="6"/>
        <v>4684.3899999999994</v>
      </c>
      <c r="AA16" s="11">
        <v>51371.53</v>
      </c>
      <c r="AB16" s="27">
        <v>158.54</v>
      </c>
      <c r="AC16" s="12">
        <f t="shared" si="7"/>
        <v>51530.07</v>
      </c>
      <c r="AD16" s="10">
        <v>155079.32487178725</v>
      </c>
      <c r="AE16" s="34">
        <v>478.59159360000001</v>
      </c>
      <c r="AF16" s="12">
        <f t="shared" si="8"/>
        <v>155557.91646538724</v>
      </c>
      <c r="AG16" s="11">
        <v>131512.80401697214</v>
      </c>
      <c r="AH16" s="22">
        <v>405.86019754799997</v>
      </c>
      <c r="AI16" s="12">
        <f t="shared" si="9"/>
        <v>131918.66421452013</v>
      </c>
      <c r="AJ16" s="11">
        <v>119298.86</v>
      </c>
      <c r="AK16" s="27">
        <v>368.17</v>
      </c>
      <c r="AL16" s="12">
        <f t="shared" si="10"/>
        <v>119667.03</v>
      </c>
      <c r="AM16" s="3">
        <f t="shared" si="12"/>
        <v>482178.53884705983</v>
      </c>
    </row>
    <row r="17" spans="1:39" x14ac:dyDescent="0.25">
      <c r="A17" s="1">
        <v>13</v>
      </c>
      <c r="B17" s="45" t="s">
        <v>14</v>
      </c>
      <c r="C17" s="34">
        <v>0</v>
      </c>
      <c r="D17" s="41">
        <v>0</v>
      </c>
      <c r="E17" s="12">
        <f t="shared" si="11"/>
        <v>0</v>
      </c>
      <c r="F17" s="11">
        <v>0</v>
      </c>
      <c r="G17" s="22">
        <v>0</v>
      </c>
      <c r="H17" s="12">
        <f t="shared" si="0"/>
        <v>0</v>
      </c>
      <c r="I17" s="11">
        <v>3563.3351087039046</v>
      </c>
      <c r="J17" s="22">
        <v>31.97</v>
      </c>
      <c r="K17" s="12">
        <f t="shared" si="1"/>
        <v>3595.3051087039044</v>
      </c>
      <c r="L17" s="10">
        <v>3219.07</v>
      </c>
      <c r="M17" s="34">
        <v>28.88</v>
      </c>
      <c r="N17" s="12">
        <f t="shared" si="2"/>
        <v>3247.9500000000003</v>
      </c>
      <c r="O17" s="11">
        <v>3500.85</v>
      </c>
      <c r="P17" s="22">
        <v>31.41</v>
      </c>
      <c r="Q17" s="12">
        <f t="shared" si="3"/>
        <v>3532.2599999999998</v>
      </c>
      <c r="R17" s="11">
        <v>3307.43</v>
      </c>
      <c r="S17" s="27">
        <v>29.67</v>
      </c>
      <c r="T17" s="12">
        <f t="shared" si="4"/>
        <v>3337.1</v>
      </c>
      <c r="U17" s="10">
        <v>2998.7844439605315</v>
      </c>
      <c r="V17" s="11">
        <v>26.904353632999996</v>
      </c>
      <c r="W17" s="12">
        <f t="shared" si="5"/>
        <v>3025.6887975935315</v>
      </c>
      <c r="X17" s="11">
        <v>4129.1000000000004</v>
      </c>
      <c r="Y17" s="22">
        <v>37.049999999999997</v>
      </c>
      <c r="Z17" s="12">
        <f t="shared" si="6"/>
        <v>4166.1500000000005</v>
      </c>
      <c r="AA17" s="11">
        <v>45421.67</v>
      </c>
      <c r="AB17" s="27">
        <v>407.53</v>
      </c>
      <c r="AC17" s="12">
        <f t="shared" si="7"/>
        <v>45829.2</v>
      </c>
      <c r="AD17" s="10">
        <v>137117.99475660661</v>
      </c>
      <c r="AE17" s="34">
        <v>1230.246201555</v>
      </c>
      <c r="AF17" s="12">
        <f t="shared" si="8"/>
        <v>138348.24095816162</v>
      </c>
      <c r="AG17" s="11">
        <v>116280.95483736803</v>
      </c>
      <c r="AH17" s="22">
        <v>1043.2904095219999</v>
      </c>
      <c r="AI17" s="12">
        <f t="shared" si="9"/>
        <v>117324.24524689003</v>
      </c>
      <c r="AJ17" s="11">
        <v>105481.63</v>
      </c>
      <c r="AK17" s="27">
        <v>946.4</v>
      </c>
      <c r="AL17" s="12">
        <f t="shared" si="10"/>
        <v>106428.03</v>
      </c>
      <c r="AM17" s="3">
        <f t="shared" si="12"/>
        <v>428834.17011134909</v>
      </c>
    </row>
    <row r="18" spans="1:39" x14ac:dyDescent="0.25">
      <c r="A18" s="1">
        <v>14</v>
      </c>
      <c r="B18" s="45" t="s">
        <v>15</v>
      </c>
      <c r="C18" s="34">
        <v>0</v>
      </c>
      <c r="D18" s="41">
        <v>0</v>
      </c>
      <c r="E18" s="12">
        <f t="shared" si="11"/>
        <v>0</v>
      </c>
      <c r="F18" s="11">
        <v>0</v>
      </c>
      <c r="G18" s="22">
        <v>0</v>
      </c>
      <c r="H18" s="12">
        <f t="shared" si="0"/>
        <v>0</v>
      </c>
      <c r="I18" s="11">
        <v>3835.7860116719462</v>
      </c>
      <c r="J18" s="22">
        <v>93.76</v>
      </c>
      <c r="K18" s="12">
        <f t="shared" si="1"/>
        <v>3929.5460116719464</v>
      </c>
      <c r="L18" s="10">
        <v>3465.2</v>
      </c>
      <c r="M18" s="34">
        <v>84.71</v>
      </c>
      <c r="N18" s="12">
        <f t="shared" si="2"/>
        <v>3549.91</v>
      </c>
      <c r="O18" s="11">
        <v>3768.52</v>
      </c>
      <c r="P18" s="22">
        <v>92.12</v>
      </c>
      <c r="Q18" s="12">
        <f t="shared" si="3"/>
        <v>3860.64</v>
      </c>
      <c r="R18" s="11">
        <v>3560.32</v>
      </c>
      <c r="S18" s="27">
        <v>87.03</v>
      </c>
      <c r="T18" s="12">
        <f t="shared" si="4"/>
        <v>3647.3500000000004</v>
      </c>
      <c r="U18" s="10">
        <v>3228.0700723505988</v>
      </c>
      <c r="V18" s="11">
        <v>78.905471923000007</v>
      </c>
      <c r="W18" s="12">
        <f t="shared" si="5"/>
        <v>3306.9755442735986</v>
      </c>
      <c r="X18" s="11">
        <v>4444.8100000000004</v>
      </c>
      <c r="Y18" s="22">
        <v>108.65</v>
      </c>
      <c r="Z18" s="12">
        <f t="shared" si="6"/>
        <v>4553.46</v>
      </c>
      <c r="AA18" s="11">
        <v>48894.58</v>
      </c>
      <c r="AB18" s="27">
        <v>1195.18</v>
      </c>
      <c r="AC18" s="12">
        <f t="shared" si="7"/>
        <v>50089.760000000002</v>
      </c>
      <c r="AD18" s="10">
        <v>147601.97124070241</v>
      </c>
      <c r="AE18" s="34">
        <v>3607.9838426459996</v>
      </c>
      <c r="AF18" s="12">
        <f t="shared" si="8"/>
        <v>151209.95508334841</v>
      </c>
      <c r="AG18" s="11">
        <v>125171.74118694331</v>
      </c>
      <c r="AH18" s="22">
        <v>3059.6995080170004</v>
      </c>
      <c r="AI18" s="12">
        <f t="shared" si="9"/>
        <v>128231.44069496031</v>
      </c>
      <c r="AJ18" s="11">
        <v>113546.71</v>
      </c>
      <c r="AK18" s="27">
        <v>2775.54</v>
      </c>
      <c r="AL18" s="12">
        <f t="shared" si="10"/>
        <v>116322.25</v>
      </c>
      <c r="AM18" s="3">
        <f t="shared" si="12"/>
        <v>468701.28733425424</v>
      </c>
    </row>
    <row r="19" spans="1:39" s="38" customFormat="1" x14ac:dyDescent="0.25">
      <c r="A19" s="5">
        <v>15</v>
      </c>
      <c r="B19" s="46" t="s">
        <v>16</v>
      </c>
      <c r="C19" s="39">
        <v>0</v>
      </c>
      <c r="D19" s="35">
        <v>0</v>
      </c>
      <c r="E19" s="15">
        <f t="shared" si="11"/>
        <v>0</v>
      </c>
      <c r="F19" s="14">
        <v>0</v>
      </c>
      <c r="G19" s="23">
        <v>0</v>
      </c>
      <c r="H19" s="15">
        <f t="shared" si="0"/>
        <v>0</v>
      </c>
      <c r="I19" s="14">
        <v>3333.3528243278924</v>
      </c>
      <c r="J19" s="23">
        <v>30.96</v>
      </c>
      <c r="K19" s="15">
        <f t="shared" si="1"/>
        <v>3364.3128243278925</v>
      </c>
      <c r="L19" s="13">
        <v>3011.31</v>
      </c>
      <c r="M19" s="36">
        <v>27.97</v>
      </c>
      <c r="N19" s="15">
        <f t="shared" si="2"/>
        <v>3039.2799999999997</v>
      </c>
      <c r="O19" s="14">
        <v>3274.9</v>
      </c>
      <c r="P19" s="23">
        <v>30.41</v>
      </c>
      <c r="Q19" s="15">
        <f t="shared" si="3"/>
        <v>3305.31</v>
      </c>
      <c r="R19" s="14">
        <v>3093.97</v>
      </c>
      <c r="S19" s="28">
        <v>28.73</v>
      </c>
      <c r="T19" s="15">
        <f t="shared" si="4"/>
        <v>3122.7</v>
      </c>
      <c r="U19" s="13">
        <v>2805.238994056398</v>
      </c>
      <c r="V19" s="14">
        <v>26.051569518999997</v>
      </c>
      <c r="W19" s="15">
        <f t="shared" si="5"/>
        <v>2831.2905635753982</v>
      </c>
      <c r="X19" s="14">
        <v>3862.6</v>
      </c>
      <c r="Y19" s="23">
        <v>35.869999999999997</v>
      </c>
      <c r="Z19" s="15">
        <f t="shared" si="6"/>
        <v>3898.47</v>
      </c>
      <c r="AA19" s="14">
        <v>42490.09</v>
      </c>
      <c r="AB19" s="28">
        <v>394.6</v>
      </c>
      <c r="AC19" s="15">
        <f t="shared" si="7"/>
        <v>42884.689999999995</v>
      </c>
      <c r="AD19" s="13">
        <v>128268.22096290563</v>
      </c>
      <c r="AE19" s="35">
        <v>1191.2215369350001</v>
      </c>
      <c r="AF19" s="15">
        <f t="shared" si="8"/>
        <v>129459.44249984063</v>
      </c>
      <c r="AG19" s="14">
        <v>108776.03071232584</v>
      </c>
      <c r="AH19" s="23">
        <v>1010.1978412509999</v>
      </c>
      <c r="AI19" s="15">
        <f t="shared" si="9"/>
        <v>109786.22855357685</v>
      </c>
      <c r="AJ19" s="14">
        <v>98673.71</v>
      </c>
      <c r="AK19" s="28">
        <v>916.38</v>
      </c>
      <c r="AL19" s="15">
        <f t="shared" si="10"/>
        <v>99590.090000000011</v>
      </c>
      <c r="AM19" s="37">
        <f t="shared" si="12"/>
        <v>401281.81444132078</v>
      </c>
    </row>
    <row r="20" spans="1:39" x14ac:dyDescent="0.25">
      <c r="A20" s="1">
        <v>16</v>
      </c>
      <c r="B20" s="45" t="s">
        <v>17</v>
      </c>
      <c r="C20" s="34">
        <v>0</v>
      </c>
      <c r="D20" s="41">
        <v>0</v>
      </c>
      <c r="E20" s="12">
        <f t="shared" si="11"/>
        <v>0</v>
      </c>
      <c r="F20" s="11">
        <v>0</v>
      </c>
      <c r="G20" s="22">
        <v>0</v>
      </c>
      <c r="H20" s="12">
        <f t="shared" si="0"/>
        <v>0</v>
      </c>
      <c r="I20" s="11">
        <v>4097.4493916635647</v>
      </c>
      <c r="J20" s="22">
        <v>6.89</v>
      </c>
      <c r="K20" s="12">
        <f t="shared" si="1"/>
        <v>4104.339391663565</v>
      </c>
      <c r="L20" s="10">
        <v>3701.59</v>
      </c>
      <c r="M20" s="34">
        <v>6.22</v>
      </c>
      <c r="N20" s="12">
        <f t="shared" si="2"/>
        <v>3707.81</v>
      </c>
      <c r="O20" s="11">
        <v>4025.6</v>
      </c>
      <c r="P20" s="22">
        <v>6.77</v>
      </c>
      <c r="Q20" s="12">
        <f t="shared" si="3"/>
        <v>4032.37</v>
      </c>
      <c r="R20" s="11">
        <v>3803.19</v>
      </c>
      <c r="S20" s="27">
        <v>6.39</v>
      </c>
      <c r="T20" s="12">
        <f t="shared" si="4"/>
        <v>3809.58</v>
      </c>
      <c r="U20" s="10">
        <v>3448.2772797940793</v>
      </c>
      <c r="V20" s="11">
        <v>5.7955817420000004</v>
      </c>
      <c r="W20" s="12">
        <f t="shared" si="5"/>
        <v>3454.0728615360795</v>
      </c>
      <c r="X20" s="11">
        <v>4748.0200000000004</v>
      </c>
      <c r="Y20" s="22">
        <v>7.98</v>
      </c>
      <c r="Z20" s="12">
        <f t="shared" si="6"/>
        <v>4756</v>
      </c>
      <c r="AA20" s="11">
        <v>52229.99</v>
      </c>
      <c r="AB20" s="27">
        <v>87.78</v>
      </c>
      <c r="AC20" s="12">
        <f t="shared" si="7"/>
        <v>52317.77</v>
      </c>
      <c r="AD20" s="10">
        <v>157670.84123781498</v>
      </c>
      <c r="AE20" s="34">
        <v>264.99062546200003</v>
      </c>
      <c r="AF20" s="12">
        <f t="shared" si="8"/>
        <v>157935.83186327698</v>
      </c>
      <c r="AG20" s="11">
        <v>133710.5024157365</v>
      </c>
      <c r="AH20" s="22">
        <v>224.72118511400004</v>
      </c>
      <c r="AI20" s="12">
        <f t="shared" si="9"/>
        <v>133935.2236008505</v>
      </c>
      <c r="AJ20" s="11">
        <v>121292.45</v>
      </c>
      <c r="AK20" s="27">
        <v>203.85</v>
      </c>
      <c r="AL20" s="12">
        <f t="shared" si="10"/>
        <v>121496.3</v>
      </c>
      <c r="AM20" s="3">
        <f t="shared" si="12"/>
        <v>489549.29771732708</v>
      </c>
    </row>
    <row r="21" spans="1:39" x14ac:dyDescent="0.25">
      <c r="A21" s="1">
        <v>17</v>
      </c>
      <c r="B21" s="45" t="s">
        <v>18</v>
      </c>
      <c r="C21" s="34">
        <v>0</v>
      </c>
      <c r="D21" s="41">
        <v>0</v>
      </c>
      <c r="E21" s="12">
        <f t="shared" si="11"/>
        <v>0</v>
      </c>
      <c r="F21" s="11">
        <v>0</v>
      </c>
      <c r="G21" s="22">
        <v>0</v>
      </c>
      <c r="H21" s="12">
        <f t="shared" si="0"/>
        <v>0</v>
      </c>
      <c r="I21" s="11">
        <v>4017.2428159864849</v>
      </c>
      <c r="J21" s="22">
        <v>61</v>
      </c>
      <c r="K21" s="12">
        <f t="shared" si="1"/>
        <v>4078.2428159864849</v>
      </c>
      <c r="L21" s="10">
        <v>3629.13</v>
      </c>
      <c r="M21" s="34">
        <v>55.1</v>
      </c>
      <c r="N21" s="12">
        <f t="shared" si="2"/>
        <v>3684.23</v>
      </c>
      <c r="O21" s="11">
        <v>3946.8</v>
      </c>
      <c r="P21" s="22">
        <v>59.93</v>
      </c>
      <c r="Q21" s="12">
        <f t="shared" si="3"/>
        <v>4006.73</v>
      </c>
      <c r="R21" s="11">
        <v>3728.74</v>
      </c>
      <c r="S21" s="27">
        <v>56.62</v>
      </c>
      <c r="T21" s="12">
        <f t="shared" si="4"/>
        <v>3785.3599999999997</v>
      </c>
      <c r="U21" s="10">
        <v>3380.7780903812559</v>
      </c>
      <c r="V21" s="11">
        <v>51.331922211999995</v>
      </c>
      <c r="W21" s="12">
        <f t="shared" si="5"/>
        <v>3432.1100125932558</v>
      </c>
      <c r="X21" s="11">
        <v>4655.08</v>
      </c>
      <c r="Y21" s="22">
        <v>70.680000000000007</v>
      </c>
      <c r="Z21" s="12">
        <f t="shared" si="6"/>
        <v>4725.76</v>
      </c>
      <c r="AA21" s="11">
        <v>51207.61</v>
      </c>
      <c r="AB21" s="27">
        <v>777.54</v>
      </c>
      <c r="AC21" s="12">
        <f t="shared" si="7"/>
        <v>51985.15</v>
      </c>
      <c r="AD21" s="10">
        <v>154584.47285324411</v>
      </c>
      <c r="AE21" s="34">
        <v>2347.2068565289997</v>
      </c>
      <c r="AF21" s="12">
        <f t="shared" si="8"/>
        <v>156931.6797097731</v>
      </c>
      <c r="AG21" s="11">
        <v>131093.1518384121</v>
      </c>
      <c r="AH21" s="22">
        <v>1990.513243033</v>
      </c>
      <c r="AI21" s="12">
        <f t="shared" si="9"/>
        <v>133083.6650814451</v>
      </c>
      <c r="AJ21" s="11">
        <v>118918.18</v>
      </c>
      <c r="AK21" s="27">
        <v>1805.65</v>
      </c>
      <c r="AL21" s="12">
        <f t="shared" si="10"/>
        <v>120723.82999999999</v>
      </c>
      <c r="AM21" s="3">
        <f t="shared" si="12"/>
        <v>486436.75761979795</v>
      </c>
    </row>
    <row r="22" spans="1:39" x14ac:dyDescent="0.25">
      <c r="A22" s="1">
        <v>18</v>
      </c>
      <c r="B22" s="45" t="s">
        <v>19</v>
      </c>
      <c r="C22" s="34">
        <v>0</v>
      </c>
      <c r="D22" s="41">
        <v>0</v>
      </c>
      <c r="E22" s="12">
        <f t="shared" si="11"/>
        <v>0</v>
      </c>
      <c r="F22" s="11">
        <v>0</v>
      </c>
      <c r="G22" s="22">
        <v>0</v>
      </c>
      <c r="H22" s="12">
        <f t="shared" si="0"/>
        <v>0</v>
      </c>
      <c r="I22" s="11">
        <v>3695.7717489017846</v>
      </c>
      <c r="J22" s="22">
        <v>17.350000000000001</v>
      </c>
      <c r="K22" s="12">
        <f t="shared" si="1"/>
        <v>3713.1217489017845</v>
      </c>
      <c r="L22" s="10">
        <v>3338.71</v>
      </c>
      <c r="M22" s="34">
        <v>15.68</v>
      </c>
      <c r="N22" s="12">
        <f t="shared" si="2"/>
        <v>3354.39</v>
      </c>
      <c r="O22" s="11">
        <v>3630.97</v>
      </c>
      <c r="P22" s="22">
        <v>17.05</v>
      </c>
      <c r="Q22" s="12">
        <f t="shared" si="3"/>
        <v>3648.02</v>
      </c>
      <c r="R22" s="11">
        <v>3430.36</v>
      </c>
      <c r="S22" s="27">
        <v>16.11</v>
      </c>
      <c r="T22" s="12">
        <f t="shared" si="4"/>
        <v>3446.4700000000003</v>
      </c>
      <c r="U22" s="10">
        <v>3110.2387204515953</v>
      </c>
      <c r="V22" s="11">
        <v>14.604618339999998</v>
      </c>
      <c r="W22" s="12">
        <f t="shared" si="5"/>
        <v>3124.8433387915952</v>
      </c>
      <c r="X22" s="11">
        <v>4282.5600000000004</v>
      </c>
      <c r="Y22" s="22">
        <v>20.11</v>
      </c>
      <c r="Z22" s="12">
        <f t="shared" si="6"/>
        <v>4302.67</v>
      </c>
      <c r="AA22" s="11">
        <v>47109.83</v>
      </c>
      <c r="AB22" s="27">
        <v>221.22</v>
      </c>
      <c r="AC22" s="12">
        <f t="shared" si="7"/>
        <v>47331.05</v>
      </c>
      <c r="AD22" s="10">
        <v>142214.18862618646</v>
      </c>
      <c r="AE22" s="34">
        <v>667.82892034099996</v>
      </c>
      <c r="AF22" s="12">
        <f t="shared" si="8"/>
        <v>142882.01754652747</v>
      </c>
      <c r="AG22" s="11">
        <v>120602.70917926148</v>
      </c>
      <c r="AH22" s="22">
        <v>566.34407306599996</v>
      </c>
      <c r="AI22" s="12">
        <f t="shared" si="9"/>
        <v>121169.05325232747</v>
      </c>
      <c r="AJ22" s="11">
        <v>109402.01</v>
      </c>
      <c r="AK22" s="27">
        <v>513.75</v>
      </c>
      <c r="AL22" s="12">
        <f t="shared" si="10"/>
        <v>109915.76</v>
      </c>
      <c r="AM22" s="3">
        <f t="shared" si="12"/>
        <v>442887.39588654833</v>
      </c>
    </row>
    <row r="23" spans="1:39" x14ac:dyDescent="0.25">
      <c r="A23" s="1">
        <v>19</v>
      </c>
      <c r="B23" s="45" t="s">
        <v>20</v>
      </c>
      <c r="C23" s="34">
        <v>0</v>
      </c>
      <c r="D23" s="41">
        <v>0</v>
      </c>
      <c r="E23" s="12">
        <f t="shared" si="11"/>
        <v>0</v>
      </c>
      <c r="F23" s="11">
        <v>0</v>
      </c>
      <c r="G23" s="22">
        <v>0</v>
      </c>
      <c r="H23" s="12">
        <f t="shared" si="0"/>
        <v>0</v>
      </c>
      <c r="I23" s="11">
        <v>3522.8925744480207</v>
      </c>
      <c r="J23" s="22">
        <v>52.58</v>
      </c>
      <c r="K23" s="12">
        <f t="shared" si="1"/>
        <v>3575.4725744480206</v>
      </c>
      <c r="L23" s="10">
        <v>3182.54</v>
      </c>
      <c r="M23" s="34">
        <v>47.5</v>
      </c>
      <c r="N23" s="12">
        <f t="shared" si="2"/>
        <v>3230.04</v>
      </c>
      <c r="O23" s="11">
        <v>3461.12</v>
      </c>
      <c r="P23" s="22">
        <v>51.65</v>
      </c>
      <c r="Q23" s="12">
        <f t="shared" si="3"/>
        <v>3512.77</v>
      </c>
      <c r="R23" s="11">
        <v>3269.9</v>
      </c>
      <c r="S23" s="27">
        <v>48.8</v>
      </c>
      <c r="T23" s="12">
        <f t="shared" si="4"/>
        <v>3318.7000000000003</v>
      </c>
      <c r="U23" s="10">
        <v>2964.7493507399563</v>
      </c>
      <c r="V23" s="11">
        <v>44.249572300000004</v>
      </c>
      <c r="W23" s="12">
        <f t="shared" si="5"/>
        <v>3008.9989230399565</v>
      </c>
      <c r="X23" s="11">
        <v>4082.24</v>
      </c>
      <c r="Y23" s="22">
        <v>60.93</v>
      </c>
      <c r="Z23" s="12">
        <f t="shared" si="6"/>
        <v>4143.17</v>
      </c>
      <c r="AA23" s="11">
        <v>44906.15</v>
      </c>
      <c r="AB23" s="27">
        <v>670.18</v>
      </c>
      <c r="AC23" s="12">
        <f t="shared" si="7"/>
        <v>45576.33</v>
      </c>
      <c r="AD23" s="10">
        <v>135561.75628032724</v>
      </c>
      <c r="AE23" s="34">
        <v>2023.1222566059998</v>
      </c>
      <c r="AF23" s="12">
        <f t="shared" si="8"/>
        <v>137584.87853693325</v>
      </c>
      <c r="AG23" s="11">
        <v>114961.20904982473</v>
      </c>
      <c r="AH23" s="22">
        <v>1715.6808870519997</v>
      </c>
      <c r="AI23" s="12">
        <f t="shared" si="9"/>
        <v>116676.88993687673</v>
      </c>
      <c r="AJ23" s="11">
        <v>104284.45</v>
      </c>
      <c r="AK23" s="27">
        <v>1556.34</v>
      </c>
      <c r="AL23" s="12">
        <f t="shared" si="10"/>
        <v>105840.79</v>
      </c>
      <c r="AM23" s="3">
        <f t="shared" si="12"/>
        <v>426468.03997129796</v>
      </c>
    </row>
    <row r="24" spans="1:39" s="38" customFormat="1" x14ac:dyDescent="0.25">
      <c r="A24" s="5">
        <v>20</v>
      </c>
      <c r="B24" s="46" t="s">
        <v>21</v>
      </c>
      <c r="C24" s="39">
        <v>0</v>
      </c>
      <c r="D24" s="35">
        <v>0</v>
      </c>
      <c r="E24" s="15">
        <f t="shared" si="11"/>
        <v>0</v>
      </c>
      <c r="F24" s="14">
        <v>0</v>
      </c>
      <c r="G24" s="23">
        <v>0</v>
      </c>
      <c r="H24" s="15">
        <f t="shared" si="0"/>
        <v>0</v>
      </c>
      <c r="I24" s="14">
        <v>2356.4576789345847</v>
      </c>
      <c r="J24" s="23">
        <v>5.28</v>
      </c>
      <c r="K24" s="15">
        <f t="shared" si="1"/>
        <v>2361.7376789345849</v>
      </c>
      <c r="L24" s="13">
        <v>2128.79</v>
      </c>
      <c r="M24" s="36">
        <v>4.7699999999999996</v>
      </c>
      <c r="N24" s="15">
        <f t="shared" si="2"/>
        <v>2133.56</v>
      </c>
      <c r="O24" s="14">
        <v>2315.14</v>
      </c>
      <c r="P24" s="23">
        <v>5.19</v>
      </c>
      <c r="Q24" s="15">
        <f t="shared" si="3"/>
        <v>2320.33</v>
      </c>
      <c r="R24" s="14">
        <v>2187.23</v>
      </c>
      <c r="S24" s="28">
        <v>4.9000000000000004</v>
      </c>
      <c r="T24" s="15">
        <f t="shared" si="4"/>
        <v>2192.13</v>
      </c>
      <c r="U24" s="13">
        <v>1983.1164947634354</v>
      </c>
      <c r="V24" s="14">
        <v>4.446281098</v>
      </c>
      <c r="W24" s="15">
        <f t="shared" si="5"/>
        <v>1987.5627758614355</v>
      </c>
      <c r="X24" s="14">
        <v>2730.6</v>
      </c>
      <c r="Y24" s="23">
        <v>6.12</v>
      </c>
      <c r="Z24" s="15">
        <f t="shared" si="6"/>
        <v>2736.72</v>
      </c>
      <c r="AA24" s="14">
        <v>30037.66</v>
      </c>
      <c r="AB24" s="28">
        <v>67.33</v>
      </c>
      <c r="AC24" s="15">
        <f t="shared" si="7"/>
        <v>30104.99</v>
      </c>
      <c r="AD24" s="13">
        <v>90677.060059569834</v>
      </c>
      <c r="AE24" s="35">
        <v>203.26635016199998</v>
      </c>
      <c r="AF24" s="15">
        <f t="shared" si="8"/>
        <v>90880.326409731832</v>
      </c>
      <c r="AG24" s="14">
        <v>76897.384214876132</v>
      </c>
      <c r="AH24" s="23">
        <v>172.37798647599999</v>
      </c>
      <c r="AI24" s="15">
        <f t="shared" si="9"/>
        <v>77069.762201352132</v>
      </c>
      <c r="AJ24" s="14">
        <v>69755.72</v>
      </c>
      <c r="AK24" s="28">
        <v>156.37</v>
      </c>
      <c r="AL24" s="15">
        <f t="shared" si="10"/>
        <v>69912.09</v>
      </c>
      <c r="AM24" s="37">
        <f t="shared" si="12"/>
        <v>281699.20906587999</v>
      </c>
    </row>
    <row r="25" spans="1:39" x14ac:dyDescent="0.25">
      <c r="A25" s="1">
        <v>21</v>
      </c>
      <c r="B25" s="45" t="s">
        <v>22</v>
      </c>
      <c r="C25" s="34">
        <v>0</v>
      </c>
      <c r="D25" s="41">
        <v>0</v>
      </c>
      <c r="E25" s="12">
        <f t="shared" si="11"/>
        <v>0</v>
      </c>
      <c r="F25" s="11">
        <v>0</v>
      </c>
      <c r="G25" s="22">
        <v>0</v>
      </c>
      <c r="H25" s="12">
        <f t="shared" si="0"/>
        <v>0</v>
      </c>
      <c r="I25" s="11">
        <v>3706.5400308113885</v>
      </c>
      <c r="J25" s="22">
        <v>42.48</v>
      </c>
      <c r="K25" s="12">
        <f t="shared" si="1"/>
        <v>3749.0200308113886</v>
      </c>
      <c r="L25" s="10">
        <v>3348.44</v>
      </c>
      <c r="M25" s="34">
        <v>38.369999999999997</v>
      </c>
      <c r="N25" s="12">
        <f t="shared" si="2"/>
        <v>3386.81</v>
      </c>
      <c r="O25" s="11">
        <v>3641.55</v>
      </c>
      <c r="P25" s="22">
        <v>41.74</v>
      </c>
      <c r="Q25" s="12">
        <f t="shared" si="3"/>
        <v>3683.29</v>
      </c>
      <c r="R25" s="11">
        <v>3440.35</v>
      </c>
      <c r="S25" s="27">
        <v>39.43</v>
      </c>
      <c r="T25" s="12">
        <f t="shared" si="4"/>
        <v>3479.7799999999997</v>
      </c>
      <c r="U25" s="10">
        <v>3119.3009487555869</v>
      </c>
      <c r="V25" s="11">
        <v>35.750279364000001</v>
      </c>
      <c r="W25" s="12">
        <f t="shared" si="5"/>
        <v>3155.051228119587</v>
      </c>
      <c r="X25" s="11">
        <v>4295.04</v>
      </c>
      <c r="Y25" s="22">
        <v>49.23</v>
      </c>
      <c r="Z25" s="12">
        <f t="shared" si="6"/>
        <v>4344.2699999999995</v>
      </c>
      <c r="AA25" s="11">
        <v>47247.09</v>
      </c>
      <c r="AB25" s="27">
        <v>541.48</v>
      </c>
      <c r="AC25" s="12">
        <f t="shared" si="7"/>
        <v>47788.57</v>
      </c>
      <c r="AD25" s="10">
        <v>142628.55471227592</v>
      </c>
      <c r="AE25" s="34">
        <v>1634.62662477</v>
      </c>
      <c r="AF25" s="12">
        <f t="shared" si="8"/>
        <v>144263.18133704591</v>
      </c>
      <c r="AG25" s="11">
        <v>120954.10641365244</v>
      </c>
      <c r="AH25" s="22">
        <v>1386.221369181</v>
      </c>
      <c r="AI25" s="12">
        <f t="shared" si="9"/>
        <v>122340.32778283344</v>
      </c>
      <c r="AJ25" s="11">
        <v>109720.78</v>
      </c>
      <c r="AK25" s="27">
        <v>1257.48</v>
      </c>
      <c r="AL25" s="12">
        <f t="shared" si="10"/>
        <v>110978.26</v>
      </c>
      <c r="AM25" s="3">
        <f t="shared" si="12"/>
        <v>447168.56037881033</v>
      </c>
    </row>
    <row r="26" spans="1:39" x14ac:dyDescent="0.25">
      <c r="A26" s="1">
        <v>22</v>
      </c>
      <c r="B26" s="45" t="s">
        <v>23</v>
      </c>
      <c r="C26" s="34">
        <v>0</v>
      </c>
      <c r="D26" s="41">
        <v>0</v>
      </c>
      <c r="E26" s="12">
        <f t="shared" si="11"/>
        <v>0</v>
      </c>
      <c r="F26" s="11">
        <v>0</v>
      </c>
      <c r="G26" s="22">
        <v>0</v>
      </c>
      <c r="H26" s="12">
        <f t="shared" si="0"/>
        <v>0</v>
      </c>
      <c r="I26" s="11">
        <v>4602.7467815778946</v>
      </c>
      <c r="J26" s="22">
        <v>85.56</v>
      </c>
      <c r="K26" s="12">
        <f t="shared" si="1"/>
        <v>4688.306781577895</v>
      </c>
      <c r="L26" s="10">
        <v>4158.0600000000004</v>
      </c>
      <c r="M26" s="34">
        <v>77.16</v>
      </c>
      <c r="N26" s="12">
        <f t="shared" si="2"/>
        <v>4235.22</v>
      </c>
      <c r="O26" s="11">
        <v>4522.04</v>
      </c>
      <c r="P26" s="22">
        <v>83.92</v>
      </c>
      <c r="Q26" s="12">
        <f t="shared" si="3"/>
        <v>4605.96</v>
      </c>
      <c r="R26" s="11">
        <v>4272.2</v>
      </c>
      <c r="S26" s="27">
        <v>79.290000000000006</v>
      </c>
      <c r="T26" s="12">
        <f t="shared" si="4"/>
        <v>4351.49</v>
      </c>
      <c r="U26" s="10">
        <v>3873.5187758149536</v>
      </c>
      <c r="V26" s="11">
        <v>71.889253006000004</v>
      </c>
      <c r="W26" s="12">
        <f t="shared" si="5"/>
        <v>3945.4080288209539</v>
      </c>
      <c r="X26" s="11">
        <v>5333.54</v>
      </c>
      <c r="Y26" s="22">
        <v>98.98</v>
      </c>
      <c r="Z26" s="12">
        <f t="shared" si="6"/>
        <v>5432.5199999999995</v>
      </c>
      <c r="AA26" s="11">
        <v>58671</v>
      </c>
      <c r="AB26" s="27">
        <v>1088.82</v>
      </c>
      <c r="AC26" s="12">
        <f t="shared" si="7"/>
        <v>59759.82</v>
      </c>
      <c r="AD26" s="10">
        <v>177114.80672160059</v>
      </c>
      <c r="AE26" s="34">
        <v>3286.918016476</v>
      </c>
      <c r="AF26" s="12">
        <f t="shared" si="8"/>
        <v>180401.72473807659</v>
      </c>
      <c r="AG26" s="11">
        <v>150199.67931985308</v>
      </c>
      <c r="AH26" s="22">
        <v>2787.4198646170003</v>
      </c>
      <c r="AI26" s="12">
        <f t="shared" si="9"/>
        <v>152987.09918447008</v>
      </c>
      <c r="AJ26" s="11">
        <v>136250.23000000001</v>
      </c>
      <c r="AK26" s="27">
        <v>2528.5500000000002</v>
      </c>
      <c r="AL26" s="12">
        <f t="shared" si="10"/>
        <v>138778.78</v>
      </c>
      <c r="AM26" s="3">
        <f t="shared" si="12"/>
        <v>559186.32873294549</v>
      </c>
    </row>
    <row r="27" spans="1:39" x14ac:dyDescent="0.25">
      <c r="A27" s="1">
        <v>23</v>
      </c>
      <c r="B27" s="45" t="s">
        <v>24</v>
      </c>
      <c r="C27" s="34">
        <v>0</v>
      </c>
      <c r="D27" s="41">
        <v>0</v>
      </c>
      <c r="E27" s="12">
        <f t="shared" si="11"/>
        <v>0</v>
      </c>
      <c r="F27" s="11">
        <v>0</v>
      </c>
      <c r="G27" s="22">
        <v>0</v>
      </c>
      <c r="H27" s="12">
        <f t="shared" si="0"/>
        <v>0</v>
      </c>
      <c r="I27" s="11">
        <v>4623.4131964458547</v>
      </c>
      <c r="J27" s="22">
        <v>76.83</v>
      </c>
      <c r="K27" s="12">
        <f t="shared" si="1"/>
        <v>4700.2431964458547</v>
      </c>
      <c r="L27" s="10">
        <v>4176.7299999999996</v>
      </c>
      <c r="M27" s="34">
        <v>69.400000000000006</v>
      </c>
      <c r="N27" s="12">
        <f t="shared" si="2"/>
        <v>4246.1299999999992</v>
      </c>
      <c r="O27" s="11">
        <v>4542.34</v>
      </c>
      <c r="P27" s="22">
        <v>75.48</v>
      </c>
      <c r="Q27" s="12">
        <f t="shared" si="3"/>
        <v>4617.82</v>
      </c>
      <c r="R27" s="11">
        <v>4291.38</v>
      </c>
      <c r="S27" s="27">
        <v>71.31</v>
      </c>
      <c r="T27" s="12">
        <f t="shared" si="4"/>
        <v>4362.6900000000005</v>
      </c>
      <c r="U27" s="10">
        <v>3890.9109439742415</v>
      </c>
      <c r="V27" s="11">
        <v>64.652983216999999</v>
      </c>
      <c r="W27" s="12">
        <f t="shared" si="5"/>
        <v>3955.5639271912414</v>
      </c>
      <c r="X27" s="11">
        <v>5357.49</v>
      </c>
      <c r="Y27" s="22">
        <v>89.02</v>
      </c>
      <c r="Z27" s="12">
        <f t="shared" si="6"/>
        <v>5446.51</v>
      </c>
      <c r="AA27" s="11">
        <v>58934.43</v>
      </c>
      <c r="AB27" s="27">
        <v>979.27</v>
      </c>
      <c r="AC27" s="12">
        <f t="shared" si="7"/>
        <v>59913.7</v>
      </c>
      <c r="AD27" s="10">
        <v>177910.05535218294</v>
      </c>
      <c r="AE27" s="34">
        <v>2956.2051294679995</v>
      </c>
      <c r="AF27" s="12">
        <f t="shared" si="8"/>
        <v>180866.26048165094</v>
      </c>
      <c r="AG27" s="11">
        <v>150874.07854995682</v>
      </c>
      <c r="AH27" s="22">
        <v>2506.9651381240001</v>
      </c>
      <c r="AI27" s="12">
        <f t="shared" si="9"/>
        <v>153381.04368808083</v>
      </c>
      <c r="AJ27" s="11">
        <v>136862</v>
      </c>
      <c r="AK27" s="27">
        <v>2274.13</v>
      </c>
      <c r="AL27" s="12">
        <f t="shared" si="10"/>
        <v>139136.13</v>
      </c>
      <c r="AM27" s="3">
        <f t="shared" si="12"/>
        <v>560626.09129336884</v>
      </c>
    </row>
    <row r="28" spans="1:39" x14ac:dyDescent="0.25">
      <c r="A28" s="1">
        <v>24</v>
      </c>
      <c r="B28" s="45" t="s">
        <v>25</v>
      </c>
      <c r="C28" s="34">
        <v>0</v>
      </c>
      <c r="D28" s="41">
        <v>0</v>
      </c>
      <c r="E28" s="12">
        <f t="shared" si="11"/>
        <v>0</v>
      </c>
      <c r="F28" s="11">
        <v>0</v>
      </c>
      <c r="G28" s="22">
        <v>0</v>
      </c>
      <c r="H28" s="12">
        <f t="shared" si="0"/>
        <v>0</v>
      </c>
      <c r="I28" s="11">
        <v>4150.4681890136562</v>
      </c>
      <c r="J28" s="22">
        <v>63.82</v>
      </c>
      <c r="K28" s="12">
        <f t="shared" si="1"/>
        <v>4214.2881890136559</v>
      </c>
      <c r="L28" s="10">
        <v>3749.48</v>
      </c>
      <c r="M28" s="34">
        <v>57.65</v>
      </c>
      <c r="N28" s="12">
        <f t="shared" si="2"/>
        <v>3807.13</v>
      </c>
      <c r="O28" s="11">
        <v>4077.69</v>
      </c>
      <c r="P28" s="22">
        <v>62.7</v>
      </c>
      <c r="Q28" s="12">
        <f t="shared" si="3"/>
        <v>4140.3900000000003</v>
      </c>
      <c r="R28" s="11">
        <v>3852.4</v>
      </c>
      <c r="S28" s="27">
        <v>59.24</v>
      </c>
      <c r="T28" s="12">
        <f t="shared" si="4"/>
        <v>3911.64</v>
      </c>
      <c r="U28" s="10">
        <v>3492.8961382176371</v>
      </c>
      <c r="V28" s="11">
        <v>53.708544152000002</v>
      </c>
      <c r="W28" s="12">
        <f t="shared" si="5"/>
        <v>3546.604682369637</v>
      </c>
      <c r="X28" s="11">
        <v>4809.45</v>
      </c>
      <c r="Y28" s="22">
        <v>73.95</v>
      </c>
      <c r="Z28" s="12">
        <f t="shared" si="6"/>
        <v>4883.3999999999996</v>
      </c>
      <c r="AA28" s="11">
        <v>52905.82</v>
      </c>
      <c r="AB28" s="27">
        <v>813.48</v>
      </c>
      <c r="AC28" s="12">
        <f t="shared" si="7"/>
        <v>53719.3</v>
      </c>
      <c r="AD28" s="10">
        <v>159711.01735240326</v>
      </c>
      <c r="AE28" s="34">
        <v>2455.7204216739997</v>
      </c>
      <c r="AF28" s="12">
        <f t="shared" si="8"/>
        <v>162166.73777407725</v>
      </c>
      <c r="AG28" s="11">
        <v>135440.64459774419</v>
      </c>
      <c r="AH28" s="22">
        <v>2082.5374897410002</v>
      </c>
      <c r="AI28" s="12">
        <f t="shared" si="9"/>
        <v>137523.18208748518</v>
      </c>
      <c r="AJ28" s="11">
        <v>122861.91</v>
      </c>
      <c r="AK28" s="27">
        <v>1889.13</v>
      </c>
      <c r="AL28" s="12">
        <f t="shared" si="10"/>
        <v>124751.04000000001</v>
      </c>
      <c r="AM28" s="3">
        <f t="shared" si="12"/>
        <v>502663.7127329458</v>
      </c>
    </row>
    <row r="29" spans="1:39" s="38" customFormat="1" x14ac:dyDescent="0.25">
      <c r="A29" s="5">
        <v>25</v>
      </c>
      <c r="B29" s="46" t="s">
        <v>26</v>
      </c>
      <c r="C29" s="39">
        <v>0</v>
      </c>
      <c r="D29" s="35">
        <v>0</v>
      </c>
      <c r="E29" s="15">
        <f t="shared" si="11"/>
        <v>0</v>
      </c>
      <c r="F29" s="17">
        <v>0</v>
      </c>
      <c r="G29" s="24">
        <v>0</v>
      </c>
      <c r="H29" s="15">
        <f t="shared" si="0"/>
        <v>0</v>
      </c>
      <c r="I29" s="17">
        <v>4189.173594483932</v>
      </c>
      <c r="J29" s="24">
        <v>39.15</v>
      </c>
      <c r="K29" s="15">
        <f t="shared" si="1"/>
        <v>4228.3235944839316</v>
      </c>
      <c r="L29" s="16">
        <v>3784.45</v>
      </c>
      <c r="M29" s="36">
        <v>35.369999999999997</v>
      </c>
      <c r="N29" s="15">
        <f t="shared" si="2"/>
        <v>3819.8199999999997</v>
      </c>
      <c r="O29" s="17">
        <v>4115.72</v>
      </c>
      <c r="P29" s="24">
        <v>38.46</v>
      </c>
      <c r="Q29" s="15">
        <f t="shared" si="3"/>
        <v>4154.18</v>
      </c>
      <c r="R29" s="17">
        <v>3888.33</v>
      </c>
      <c r="S29" s="29">
        <v>36.340000000000003</v>
      </c>
      <c r="T29" s="15">
        <f t="shared" si="4"/>
        <v>3924.67</v>
      </c>
      <c r="U29" s="13">
        <v>3525.4693215643097</v>
      </c>
      <c r="V29" s="14">
        <v>32.944927196999998</v>
      </c>
      <c r="W29" s="15">
        <f t="shared" si="5"/>
        <v>3558.4142487613099</v>
      </c>
      <c r="X29" s="17">
        <v>4854.3100000000004</v>
      </c>
      <c r="Y29" s="24">
        <v>45.36</v>
      </c>
      <c r="Z29" s="15">
        <f t="shared" si="6"/>
        <v>4899.67</v>
      </c>
      <c r="AA29" s="17">
        <v>53399.199999999997</v>
      </c>
      <c r="AB29" s="29">
        <v>498.99</v>
      </c>
      <c r="AC29" s="15">
        <f t="shared" si="7"/>
        <v>53898.189999999995</v>
      </c>
      <c r="AD29" s="16">
        <v>161200.41069387208</v>
      </c>
      <c r="AE29" s="35">
        <v>1506.3278019069999</v>
      </c>
      <c r="AF29" s="15">
        <f t="shared" si="8"/>
        <v>162706.73849577908</v>
      </c>
      <c r="AG29" s="17">
        <v>136703.70332451328</v>
      </c>
      <c r="AH29" s="24">
        <v>1277.4158516909999</v>
      </c>
      <c r="AI29" s="15">
        <f t="shared" si="9"/>
        <v>137981.11917620429</v>
      </c>
      <c r="AJ29" s="17">
        <v>124007.67</v>
      </c>
      <c r="AK29" s="29">
        <v>1158.78</v>
      </c>
      <c r="AL29" s="15">
        <f t="shared" si="10"/>
        <v>125166.45</v>
      </c>
      <c r="AM29" s="37">
        <f t="shared" si="12"/>
        <v>504337.57551522861</v>
      </c>
    </row>
    <row r="30" spans="1:39" x14ac:dyDescent="0.25">
      <c r="A30" s="1">
        <v>26</v>
      </c>
      <c r="B30" s="45" t="s">
        <v>27</v>
      </c>
      <c r="C30" s="34">
        <v>0</v>
      </c>
      <c r="D30" s="41">
        <v>0</v>
      </c>
      <c r="E30" s="12">
        <f t="shared" si="11"/>
        <v>0</v>
      </c>
      <c r="F30" s="11">
        <v>0</v>
      </c>
      <c r="G30" s="22">
        <v>0</v>
      </c>
      <c r="H30" s="12">
        <f t="shared" si="0"/>
        <v>0</v>
      </c>
      <c r="I30" s="11">
        <v>3108.1439090816843</v>
      </c>
      <c r="J30" s="22">
        <v>25.82</v>
      </c>
      <c r="K30" s="12">
        <f t="shared" si="1"/>
        <v>3133.9639090816845</v>
      </c>
      <c r="L30" s="10">
        <v>2807.86</v>
      </c>
      <c r="M30" s="34">
        <v>23.32</v>
      </c>
      <c r="N30" s="12">
        <f t="shared" si="2"/>
        <v>2831.1800000000003</v>
      </c>
      <c r="O30" s="11">
        <v>3053.64</v>
      </c>
      <c r="P30" s="22">
        <v>25.36</v>
      </c>
      <c r="Q30" s="12">
        <f t="shared" si="3"/>
        <v>3079</v>
      </c>
      <c r="R30" s="11">
        <v>2884.93</v>
      </c>
      <c r="S30" s="27">
        <v>23.96</v>
      </c>
      <c r="T30" s="12">
        <f t="shared" si="4"/>
        <v>2908.89</v>
      </c>
      <c r="U30" s="10">
        <v>2615.7106530278152</v>
      </c>
      <c r="V30" s="11">
        <v>21.722853324999999</v>
      </c>
      <c r="W30" s="12">
        <f t="shared" si="5"/>
        <v>2637.4335063528151</v>
      </c>
      <c r="X30" s="11">
        <v>3601.64</v>
      </c>
      <c r="Y30" s="22">
        <v>29.91</v>
      </c>
      <c r="Z30" s="12">
        <f t="shared" si="6"/>
        <v>3631.5499999999997</v>
      </c>
      <c r="AA30" s="11">
        <v>39619.360000000001</v>
      </c>
      <c r="AB30" s="27">
        <v>329.06</v>
      </c>
      <c r="AC30" s="12">
        <f t="shared" si="7"/>
        <v>39948.42</v>
      </c>
      <c r="AD30" s="10">
        <v>119602.12756505434</v>
      </c>
      <c r="AE30" s="34">
        <v>993.36521696500006</v>
      </c>
      <c r="AF30" s="12">
        <f t="shared" si="8"/>
        <v>120595.49278201934</v>
      </c>
      <c r="AG30" s="11">
        <v>101426.87412058385</v>
      </c>
      <c r="AH30" s="22">
        <v>842.40949024100007</v>
      </c>
      <c r="AI30" s="12">
        <f t="shared" si="9"/>
        <v>102269.28361082484</v>
      </c>
      <c r="AJ30" s="11">
        <v>92007.09</v>
      </c>
      <c r="AK30" s="27">
        <v>764.17</v>
      </c>
      <c r="AL30" s="12">
        <f t="shared" si="10"/>
        <v>92771.26</v>
      </c>
      <c r="AM30" s="3">
        <f t="shared" si="12"/>
        <v>373806.47380827868</v>
      </c>
    </row>
    <row r="31" spans="1:39" x14ac:dyDescent="0.25">
      <c r="A31" s="1">
        <v>27</v>
      </c>
      <c r="B31" s="45" t="s">
        <v>28</v>
      </c>
      <c r="C31" s="34">
        <v>0</v>
      </c>
      <c r="D31" s="41">
        <v>0</v>
      </c>
      <c r="E31" s="12">
        <f t="shared" si="11"/>
        <v>0</v>
      </c>
      <c r="F31" s="11">
        <v>0</v>
      </c>
      <c r="G31" s="22">
        <v>0</v>
      </c>
      <c r="H31" s="12">
        <f t="shared" si="0"/>
        <v>0</v>
      </c>
      <c r="I31" s="11">
        <v>3012.9523528376067</v>
      </c>
      <c r="J31" s="22">
        <v>28.09</v>
      </c>
      <c r="K31" s="12">
        <f t="shared" si="1"/>
        <v>3041.0423528376068</v>
      </c>
      <c r="L31" s="10">
        <v>2721.86</v>
      </c>
      <c r="M31" s="34">
        <v>25.37</v>
      </c>
      <c r="N31" s="12">
        <f t="shared" si="2"/>
        <v>2747.23</v>
      </c>
      <c r="O31" s="11">
        <v>2960.12</v>
      </c>
      <c r="P31" s="22">
        <v>27.59</v>
      </c>
      <c r="Q31" s="12">
        <f t="shared" si="3"/>
        <v>2987.71</v>
      </c>
      <c r="R31" s="11">
        <v>2796.58</v>
      </c>
      <c r="S31" s="27">
        <v>26.07</v>
      </c>
      <c r="T31" s="12">
        <f t="shared" si="4"/>
        <v>2822.65</v>
      </c>
      <c r="U31" s="10">
        <v>2535.600601810947</v>
      </c>
      <c r="V31" s="11">
        <v>23.636487486999997</v>
      </c>
      <c r="W31" s="12">
        <f t="shared" si="5"/>
        <v>2559.237089297947</v>
      </c>
      <c r="X31" s="11">
        <v>3491.33</v>
      </c>
      <c r="Y31" s="22">
        <v>32.549999999999997</v>
      </c>
      <c r="Z31" s="12">
        <f t="shared" si="6"/>
        <v>3523.88</v>
      </c>
      <c r="AA31" s="11">
        <v>38405.96</v>
      </c>
      <c r="AB31" s="27">
        <v>358.03</v>
      </c>
      <c r="AC31" s="12">
        <f t="shared" si="7"/>
        <v>38763.99</v>
      </c>
      <c r="AD31" s="10">
        <v>115939.13351263801</v>
      </c>
      <c r="AE31" s="34">
        <v>1080.804511325</v>
      </c>
      <c r="AF31" s="12">
        <f t="shared" si="8"/>
        <v>117019.93802396301</v>
      </c>
      <c r="AG31" s="11">
        <v>98320.524390669583</v>
      </c>
      <c r="AH31" s="22">
        <v>916.55735651800001</v>
      </c>
      <c r="AI31" s="12">
        <f t="shared" si="9"/>
        <v>99237.081747187578</v>
      </c>
      <c r="AJ31" s="11">
        <v>89189.23</v>
      </c>
      <c r="AK31" s="27">
        <v>831.43</v>
      </c>
      <c r="AL31" s="12">
        <f t="shared" si="10"/>
        <v>90020.659999999989</v>
      </c>
      <c r="AM31" s="3">
        <f t="shared" si="12"/>
        <v>362723.41921328614</v>
      </c>
    </row>
    <row r="32" spans="1:39" x14ac:dyDescent="0.25">
      <c r="A32" s="1">
        <v>28</v>
      </c>
      <c r="B32" s="45" t="s">
        <v>29</v>
      </c>
      <c r="C32" s="34">
        <v>0</v>
      </c>
      <c r="D32" s="41">
        <v>0</v>
      </c>
      <c r="E32" s="12">
        <f t="shared" si="11"/>
        <v>0</v>
      </c>
      <c r="F32" s="11">
        <v>0</v>
      </c>
      <c r="G32" s="22">
        <v>0</v>
      </c>
      <c r="H32" s="12">
        <f t="shared" si="0"/>
        <v>0</v>
      </c>
      <c r="I32" s="11">
        <v>4273.1092020934748</v>
      </c>
      <c r="J32" s="22">
        <v>51.94</v>
      </c>
      <c r="K32" s="12">
        <f t="shared" si="1"/>
        <v>4325.0492020934744</v>
      </c>
      <c r="L32" s="10">
        <v>3860.27</v>
      </c>
      <c r="M32" s="34">
        <v>46.92</v>
      </c>
      <c r="N32" s="12">
        <f t="shared" si="2"/>
        <v>3907.19</v>
      </c>
      <c r="O32" s="11">
        <v>4198.18</v>
      </c>
      <c r="P32" s="22">
        <v>51.03</v>
      </c>
      <c r="Q32" s="12">
        <f t="shared" si="3"/>
        <v>4249.21</v>
      </c>
      <c r="R32" s="11">
        <v>3966.23</v>
      </c>
      <c r="S32" s="27">
        <v>48.21</v>
      </c>
      <c r="T32" s="12">
        <f t="shared" si="4"/>
        <v>4014.44</v>
      </c>
      <c r="U32" s="10">
        <v>3596.1067403630777</v>
      </c>
      <c r="V32" s="11">
        <v>43.708376706999999</v>
      </c>
      <c r="W32" s="12">
        <f t="shared" si="5"/>
        <v>3639.8151170700776</v>
      </c>
      <c r="X32" s="11">
        <v>4951.57</v>
      </c>
      <c r="Y32" s="22">
        <v>60.19</v>
      </c>
      <c r="Z32" s="12">
        <f t="shared" si="6"/>
        <v>5011.7599999999993</v>
      </c>
      <c r="AA32" s="11">
        <v>54469.120000000003</v>
      </c>
      <c r="AB32" s="27">
        <v>662.07</v>
      </c>
      <c r="AC32" s="12">
        <f t="shared" si="7"/>
        <v>55131.19</v>
      </c>
      <c r="AD32" s="10">
        <v>164430.27312695771</v>
      </c>
      <c r="AE32" s="34">
        <v>1998.6230572009999</v>
      </c>
      <c r="AF32" s="12">
        <f t="shared" si="8"/>
        <v>166428.89618415872</v>
      </c>
      <c r="AG32" s="11">
        <v>139442.74197789503</v>
      </c>
      <c r="AH32" s="22">
        <v>1694.90654296</v>
      </c>
      <c r="AI32" s="12">
        <f t="shared" si="9"/>
        <v>141137.64852085503</v>
      </c>
      <c r="AJ32" s="11">
        <v>126492.32</v>
      </c>
      <c r="AK32" s="27">
        <v>1537.49</v>
      </c>
      <c r="AL32" s="12">
        <f t="shared" si="10"/>
        <v>128029.81000000001</v>
      </c>
      <c r="AM32" s="3">
        <f t="shared" si="12"/>
        <v>515875.00902417727</v>
      </c>
    </row>
    <row r="33" spans="1:39" x14ac:dyDescent="0.25">
      <c r="A33" s="1">
        <v>29</v>
      </c>
      <c r="B33" s="45" t="s">
        <v>30</v>
      </c>
      <c r="C33" s="34">
        <v>0</v>
      </c>
      <c r="D33" s="41">
        <v>0</v>
      </c>
      <c r="E33" s="12">
        <f t="shared" si="11"/>
        <v>0</v>
      </c>
      <c r="F33" s="11">
        <v>0</v>
      </c>
      <c r="G33" s="32">
        <v>0</v>
      </c>
      <c r="H33" s="12">
        <f t="shared" si="0"/>
        <v>0</v>
      </c>
      <c r="I33" s="11">
        <v>3013.9585851771285</v>
      </c>
      <c r="J33" s="32">
        <v>10.46</v>
      </c>
      <c r="K33" s="12">
        <f t="shared" si="1"/>
        <v>3024.4185851771285</v>
      </c>
      <c r="L33" s="10">
        <v>2722.77</v>
      </c>
      <c r="M33" s="34">
        <v>9.4499999999999993</v>
      </c>
      <c r="N33" s="12">
        <f t="shared" si="2"/>
        <v>2732.22</v>
      </c>
      <c r="O33" s="11">
        <v>2961.11</v>
      </c>
      <c r="P33" s="22">
        <v>10.28</v>
      </c>
      <c r="Q33" s="12">
        <f t="shared" si="3"/>
        <v>2971.3900000000003</v>
      </c>
      <c r="R33" s="11">
        <v>2797.51</v>
      </c>
      <c r="S33" s="27">
        <v>9.7100000000000009</v>
      </c>
      <c r="T33" s="12">
        <f t="shared" si="4"/>
        <v>2807.2200000000003</v>
      </c>
      <c r="U33" s="10">
        <v>2536.4474135181586</v>
      </c>
      <c r="V33" s="11">
        <v>8.8078417279999996</v>
      </c>
      <c r="W33" s="12">
        <f t="shared" si="5"/>
        <v>2545.2552552461584</v>
      </c>
      <c r="X33" s="11">
        <v>3492.5</v>
      </c>
      <c r="Y33" s="22">
        <v>12.13</v>
      </c>
      <c r="Z33" s="12">
        <f t="shared" si="6"/>
        <v>3504.63</v>
      </c>
      <c r="AA33" s="11">
        <v>38418.79</v>
      </c>
      <c r="AB33" s="27">
        <v>133.4</v>
      </c>
      <c r="AC33" s="12">
        <f t="shared" si="7"/>
        <v>38552.19</v>
      </c>
      <c r="AD33" s="10">
        <v>115977.85357584999</v>
      </c>
      <c r="AE33" s="34">
        <v>402.71954340799994</v>
      </c>
      <c r="AF33" s="12">
        <f t="shared" si="8"/>
        <v>116380.573119258</v>
      </c>
      <c r="AG33" s="11">
        <v>98353.360386627988</v>
      </c>
      <c r="AH33" s="22">
        <v>341.51955319999996</v>
      </c>
      <c r="AI33" s="12">
        <f t="shared" si="9"/>
        <v>98694.879939827995</v>
      </c>
      <c r="AJ33" s="11">
        <v>89219.02</v>
      </c>
      <c r="AK33" s="27">
        <v>309.8</v>
      </c>
      <c r="AL33" s="12">
        <f t="shared" si="10"/>
        <v>89528.82</v>
      </c>
      <c r="AM33" s="3">
        <f t="shared" si="12"/>
        <v>360741.59689950931</v>
      </c>
    </row>
    <row r="34" spans="1:39" s="38" customFormat="1" x14ac:dyDescent="0.25">
      <c r="A34" s="5">
        <v>30</v>
      </c>
      <c r="B34" s="46" t="s">
        <v>31</v>
      </c>
      <c r="C34" s="39">
        <v>0</v>
      </c>
      <c r="D34" s="35">
        <v>0</v>
      </c>
      <c r="E34" s="15">
        <f t="shared" si="11"/>
        <v>0</v>
      </c>
      <c r="F34" s="14">
        <v>0</v>
      </c>
      <c r="G34" s="23">
        <v>0</v>
      </c>
      <c r="H34" s="15">
        <f t="shared" si="0"/>
        <v>0</v>
      </c>
      <c r="I34" s="14">
        <v>2718.5532781307365</v>
      </c>
      <c r="J34" s="23">
        <v>10.39</v>
      </c>
      <c r="K34" s="15">
        <f t="shared" si="1"/>
        <v>2728.9432781307364</v>
      </c>
      <c r="L34" s="13">
        <v>2455.91</v>
      </c>
      <c r="M34" s="36">
        <v>9.39</v>
      </c>
      <c r="N34" s="15">
        <f t="shared" si="2"/>
        <v>2465.2999999999997</v>
      </c>
      <c r="O34" s="14">
        <v>2670.88</v>
      </c>
      <c r="P34" s="23">
        <v>10.210000000000001</v>
      </c>
      <c r="Q34" s="15">
        <f t="shared" si="3"/>
        <v>2681.09</v>
      </c>
      <c r="R34" s="14">
        <v>2523.3200000000002</v>
      </c>
      <c r="S34" s="28">
        <v>9.64</v>
      </c>
      <c r="T34" s="15">
        <f t="shared" si="4"/>
        <v>2532.96</v>
      </c>
      <c r="U34" s="13">
        <v>2287.8441212624612</v>
      </c>
      <c r="V34" s="14">
        <v>8.7445260820000001</v>
      </c>
      <c r="W34" s="15">
        <f t="shared" si="5"/>
        <v>2296.5886473444612</v>
      </c>
      <c r="X34" s="14">
        <v>3150.19</v>
      </c>
      <c r="Y34" s="23">
        <v>12.04</v>
      </c>
      <c r="Z34" s="15">
        <f t="shared" si="6"/>
        <v>3162.23</v>
      </c>
      <c r="AA34" s="14">
        <v>34653.269999999997</v>
      </c>
      <c r="AB34" s="28">
        <v>132.46</v>
      </c>
      <c r="AC34" s="15">
        <f t="shared" si="7"/>
        <v>34785.729999999996</v>
      </c>
      <c r="AD34" s="13">
        <v>104610.58608430218</v>
      </c>
      <c r="AE34" s="35">
        <v>399.85268139599998</v>
      </c>
      <c r="AF34" s="15">
        <f t="shared" si="8"/>
        <v>105010.43876569819</v>
      </c>
      <c r="AG34" s="14">
        <v>88713.511728140598</v>
      </c>
      <c r="AH34" s="23">
        <v>339.08970277399999</v>
      </c>
      <c r="AI34" s="15">
        <f t="shared" si="9"/>
        <v>89052.601430914598</v>
      </c>
      <c r="AJ34" s="14">
        <v>80474.45</v>
      </c>
      <c r="AK34" s="28">
        <v>307.60000000000002</v>
      </c>
      <c r="AL34" s="15">
        <f t="shared" si="10"/>
        <v>80782.05</v>
      </c>
      <c r="AM34" s="37">
        <f t="shared" si="12"/>
        <v>325497.93212208798</v>
      </c>
    </row>
    <row r="35" spans="1:39" x14ac:dyDescent="0.25">
      <c r="A35" s="1">
        <v>31</v>
      </c>
      <c r="B35" s="45" t="s">
        <v>32</v>
      </c>
      <c r="C35" s="34">
        <v>0</v>
      </c>
      <c r="D35" s="41">
        <v>0</v>
      </c>
      <c r="E35" s="12">
        <f t="shared" si="11"/>
        <v>0</v>
      </c>
      <c r="F35" s="11">
        <v>0</v>
      </c>
      <c r="G35" s="22">
        <v>0</v>
      </c>
      <c r="H35" s="12">
        <f t="shared" si="0"/>
        <v>0</v>
      </c>
      <c r="I35" s="11">
        <v>5380.4501031825221</v>
      </c>
      <c r="J35" s="22">
        <v>117.3</v>
      </c>
      <c r="K35" s="12">
        <f t="shared" si="1"/>
        <v>5497.7501031825223</v>
      </c>
      <c r="L35" s="10">
        <v>4860.63</v>
      </c>
      <c r="M35" s="34">
        <v>105.98</v>
      </c>
      <c r="N35" s="12">
        <f t="shared" si="2"/>
        <v>4966.6099999999997</v>
      </c>
      <c r="O35" s="11">
        <v>5286.1</v>
      </c>
      <c r="P35" s="22">
        <v>115.24</v>
      </c>
      <c r="Q35" s="12">
        <f t="shared" si="3"/>
        <v>5401.34</v>
      </c>
      <c r="R35" s="11">
        <v>4994.05</v>
      </c>
      <c r="S35" s="27">
        <v>108.87</v>
      </c>
      <c r="T35" s="12">
        <f t="shared" si="4"/>
        <v>5102.92</v>
      </c>
      <c r="U35" s="10">
        <v>4528.0080538926113</v>
      </c>
      <c r="V35" s="11">
        <v>98.723329465000006</v>
      </c>
      <c r="W35" s="12">
        <f t="shared" si="5"/>
        <v>4626.7313833576118</v>
      </c>
      <c r="X35" s="11">
        <v>6234.73</v>
      </c>
      <c r="Y35" s="22">
        <v>135.93</v>
      </c>
      <c r="Z35" s="12">
        <f t="shared" si="6"/>
        <v>6370.66</v>
      </c>
      <c r="AA35" s="11">
        <v>68584.34</v>
      </c>
      <c r="AB35" s="27">
        <v>1495.26</v>
      </c>
      <c r="AC35" s="12">
        <f t="shared" si="7"/>
        <v>70079.599999999991</v>
      </c>
      <c r="AD35" s="10">
        <v>207041.01818386358</v>
      </c>
      <c r="AE35" s="34">
        <v>4513.8159518579996</v>
      </c>
      <c r="AF35" s="12">
        <f t="shared" si="8"/>
        <v>211554.83413572158</v>
      </c>
      <c r="AG35" s="11">
        <v>175578.1750429993</v>
      </c>
      <c r="AH35" s="22">
        <v>3827.8763814899999</v>
      </c>
      <c r="AI35" s="12">
        <f t="shared" si="9"/>
        <v>179406.0514244893</v>
      </c>
      <c r="AJ35" s="11">
        <v>159271.76</v>
      </c>
      <c r="AK35" s="27">
        <v>3472.38</v>
      </c>
      <c r="AL35" s="12">
        <f t="shared" si="10"/>
        <v>162744.14000000001</v>
      </c>
      <c r="AM35" s="3">
        <f t="shared" si="12"/>
        <v>655750.6370467511</v>
      </c>
    </row>
    <row r="36" spans="1:39" x14ac:dyDescent="0.25">
      <c r="A36" s="1">
        <v>32</v>
      </c>
      <c r="B36" s="45" t="s">
        <v>33</v>
      </c>
      <c r="C36" s="34">
        <v>0</v>
      </c>
      <c r="D36" s="41">
        <v>0</v>
      </c>
      <c r="E36" s="12">
        <f t="shared" si="11"/>
        <v>0</v>
      </c>
      <c r="F36" s="11">
        <v>0</v>
      </c>
      <c r="G36" s="22">
        <v>0</v>
      </c>
      <c r="H36" s="12">
        <f t="shared" si="0"/>
        <v>0</v>
      </c>
      <c r="I36" s="11">
        <v>2342.3475632665841</v>
      </c>
      <c r="J36" s="22">
        <v>20.79</v>
      </c>
      <c r="K36" s="12">
        <f t="shared" si="1"/>
        <v>2363.137563266584</v>
      </c>
      <c r="L36" s="10">
        <v>2116.0500000000002</v>
      </c>
      <c r="M36" s="34">
        <v>18.78</v>
      </c>
      <c r="N36" s="12">
        <f t="shared" si="2"/>
        <v>2134.8300000000004</v>
      </c>
      <c r="O36" s="11">
        <v>2301.27</v>
      </c>
      <c r="P36" s="22">
        <v>20.43</v>
      </c>
      <c r="Q36" s="12">
        <f t="shared" si="3"/>
        <v>2321.6999999999998</v>
      </c>
      <c r="R36" s="11">
        <v>2174.13</v>
      </c>
      <c r="S36" s="27">
        <v>19.3</v>
      </c>
      <c r="T36" s="12">
        <f t="shared" si="4"/>
        <v>2193.4300000000003</v>
      </c>
      <c r="U36" s="10">
        <v>1971.2418901930353</v>
      </c>
      <c r="V36" s="11">
        <v>17.496991114</v>
      </c>
      <c r="W36" s="12">
        <f t="shared" si="5"/>
        <v>1988.7388813070352</v>
      </c>
      <c r="X36" s="11">
        <v>2714.25</v>
      </c>
      <c r="Y36" s="22">
        <v>24.09</v>
      </c>
      <c r="Z36" s="12">
        <f t="shared" si="6"/>
        <v>2738.34</v>
      </c>
      <c r="AA36" s="11">
        <v>29857.79</v>
      </c>
      <c r="AB36" s="27">
        <v>265.01</v>
      </c>
      <c r="AC36" s="12">
        <f t="shared" si="7"/>
        <v>30122.799999999999</v>
      </c>
      <c r="AD36" s="10">
        <v>90134.099404128225</v>
      </c>
      <c r="AE36" s="34">
        <v>800.00863345699986</v>
      </c>
      <c r="AF36" s="12">
        <f t="shared" si="8"/>
        <v>90934.108037585218</v>
      </c>
      <c r="AG36" s="11">
        <v>76436.93419468771</v>
      </c>
      <c r="AH36" s="22">
        <v>678.435960884</v>
      </c>
      <c r="AI36" s="12">
        <f t="shared" si="9"/>
        <v>77115.370155571713</v>
      </c>
      <c r="AJ36" s="11">
        <v>69338.03</v>
      </c>
      <c r="AK36" s="27">
        <v>615.42999999999995</v>
      </c>
      <c r="AL36" s="12">
        <f t="shared" si="10"/>
        <v>69953.459999999992</v>
      </c>
      <c r="AM36" s="3">
        <f t="shared" si="12"/>
        <v>281865.91463773057</v>
      </c>
    </row>
    <row r="37" spans="1:39" x14ac:dyDescent="0.25">
      <c r="A37" s="1">
        <v>33</v>
      </c>
      <c r="B37" s="45" t="s">
        <v>34</v>
      </c>
      <c r="C37" s="34">
        <v>0</v>
      </c>
      <c r="D37" s="41">
        <v>0</v>
      </c>
      <c r="E37" s="12">
        <f t="shared" si="11"/>
        <v>0</v>
      </c>
      <c r="F37" s="11">
        <v>0</v>
      </c>
      <c r="G37" s="22">
        <v>0</v>
      </c>
      <c r="H37" s="12">
        <f t="shared" si="0"/>
        <v>0</v>
      </c>
      <c r="I37" s="11">
        <v>4707.3863429994872</v>
      </c>
      <c r="J37" s="22">
        <v>82.88</v>
      </c>
      <c r="K37" s="12">
        <f t="shared" si="1"/>
        <v>4790.2663429994873</v>
      </c>
      <c r="L37" s="10">
        <v>4252.59</v>
      </c>
      <c r="M37" s="34">
        <v>74.87</v>
      </c>
      <c r="N37" s="12">
        <f t="shared" si="2"/>
        <v>4327.46</v>
      </c>
      <c r="O37" s="11">
        <v>4624.84</v>
      </c>
      <c r="P37" s="22">
        <v>81.42</v>
      </c>
      <c r="Q37" s="12">
        <f t="shared" si="3"/>
        <v>4706.26</v>
      </c>
      <c r="R37" s="11">
        <v>4369.32</v>
      </c>
      <c r="S37" s="27">
        <v>76.92</v>
      </c>
      <c r="T37" s="12">
        <f t="shared" si="4"/>
        <v>4446.24</v>
      </c>
      <c r="U37" s="10">
        <v>3961.5799543012113</v>
      </c>
      <c r="V37" s="11">
        <v>69.745195004999999</v>
      </c>
      <c r="W37" s="12">
        <f t="shared" si="5"/>
        <v>4031.3251493062112</v>
      </c>
      <c r="X37" s="11">
        <v>5454.8</v>
      </c>
      <c r="Y37" s="22">
        <v>96.03</v>
      </c>
      <c r="Z37" s="12">
        <f t="shared" si="6"/>
        <v>5550.83</v>
      </c>
      <c r="AA37" s="11">
        <v>60004.83</v>
      </c>
      <c r="AB37" s="27">
        <v>1056.4100000000001</v>
      </c>
      <c r="AC37" s="12">
        <f t="shared" si="7"/>
        <v>61061.240000000005</v>
      </c>
      <c r="AD37" s="10">
        <v>181141.36229289469</v>
      </c>
      <c r="AE37" s="34">
        <v>3189.0798510649993</v>
      </c>
      <c r="AF37" s="12">
        <f t="shared" si="8"/>
        <v>184330.44214395969</v>
      </c>
      <c r="AG37" s="11">
        <v>153614.34219737625</v>
      </c>
      <c r="AH37" s="22">
        <v>2704.4555507219998</v>
      </c>
      <c r="AI37" s="12">
        <f t="shared" si="9"/>
        <v>156318.79774809824</v>
      </c>
      <c r="AJ37" s="11">
        <v>139347.76999999999</v>
      </c>
      <c r="AK37" s="27">
        <v>2453.2800000000002</v>
      </c>
      <c r="AL37" s="12">
        <f t="shared" si="10"/>
        <v>141801.04999999999</v>
      </c>
      <c r="AM37" s="3">
        <f t="shared" si="12"/>
        <v>571363.91138436366</v>
      </c>
    </row>
    <row r="38" spans="1:39" x14ac:dyDescent="0.25">
      <c r="A38" s="1">
        <v>34</v>
      </c>
      <c r="B38" s="45" t="s">
        <v>35</v>
      </c>
      <c r="C38" s="34">
        <v>0</v>
      </c>
      <c r="D38" s="41">
        <v>0</v>
      </c>
      <c r="E38" s="12">
        <f t="shared" si="11"/>
        <v>0</v>
      </c>
      <c r="F38" s="11">
        <v>0</v>
      </c>
      <c r="G38" s="22">
        <v>0</v>
      </c>
      <c r="H38" s="12">
        <f t="shared" si="0"/>
        <v>0</v>
      </c>
      <c r="I38" s="11">
        <v>3529.4644551393467</v>
      </c>
      <c r="J38" s="22">
        <v>38.47</v>
      </c>
      <c r="K38" s="12">
        <f t="shared" si="1"/>
        <v>3567.9344551393465</v>
      </c>
      <c r="L38" s="10">
        <v>3188.47</v>
      </c>
      <c r="M38" s="34">
        <v>34.76</v>
      </c>
      <c r="N38" s="12">
        <f t="shared" si="2"/>
        <v>3223.23</v>
      </c>
      <c r="O38" s="11">
        <v>3467.57</v>
      </c>
      <c r="P38" s="22">
        <v>37.799999999999997</v>
      </c>
      <c r="Q38" s="12">
        <f t="shared" si="3"/>
        <v>3505.3700000000003</v>
      </c>
      <c r="R38" s="11">
        <v>3275.99</v>
      </c>
      <c r="S38" s="27">
        <v>35.71</v>
      </c>
      <c r="T38" s="12">
        <f t="shared" si="4"/>
        <v>3311.7</v>
      </c>
      <c r="U38" s="10">
        <v>2970.2800271943192</v>
      </c>
      <c r="V38" s="11">
        <v>32.375677359000001</v>
      </c>
      <c r="W38" s="12">
        <f t="shared" si="5"/>
        <v>3002.6557045533191</v>
      </c>
      <c r="X38" s="11">
        <v>4089.85</v>
      </c>
      <c r="Y38" s="22">
        <v>44.58</v>
      </c>
      <c r="Z38" s="12">
        <f t="shared" si="6"/>
        <v>4134.43</v>
      </c>
      <c r="AA38" s="11">
        <v>44989.919999999998</v>
      </c>
      <c r="AB38" s="27">
        <v>490.37</v>
      </c>
      <c r="AC38" s="12">
        <f t="shared" si="7"/>
        <v>45480.29</v>
      </c>
      <c r="AD38" s="10">
        <v>135814.6438350153</v>
      </c>
      <c r="AE38" s="34">
        <v>1480.3116450750001</v>
      </c>
      <c r="AF38" s="12">
        <f t="shared" si="8"/>
        <v>137294.95548009031</v>
      </c>
      <c r="AG38" s="11">
        <v>115175.66672460195</v>
      </c>
      <c r="AH38" s="22">
        <v>1255.3565196879999</v>
      </c>
      <c r="AI38" s="12">
        <f t="shared" si="9"/>
        <v>116431.02324428994</v>
      </c>
      <c r="AJ38" s="11">
        <v>104478.99</v>
      </c>
      <c r="AK38" s="27">
        <v>1138.77</v>
      </c>
      <c r="AL38" s="12">
        <f t="shared" si="10"/>
        <v>105617.76000000001</v>
      </c>
      <c r="AM38" s="3">
        <f t="shared" si="12"/>
        <v>425569.34888407297</v>
      </c>
    </row>
    <row r="39" spans="1:39" s="38" customFormat="1" x14ac:dyDescent="0.25">
      <c r="A39" s="5">
        <v>35</v>
      </c>
      <c r="B39" s="46" t="s">
        <v>36</v>
      </c>
      <c r="C39" s="39">
        <v>0</v>
      </c>
      <c r="D39" s="35">
        <v>0</v>
      </c>
      <c r="E39" s="15">
        <f t="shared" si="11"/>
        <v>0</v>
      </c>
      <c r="F39" s="14">
        <v>0</v>
      </c>
      <c r="G39" s="23">
        <v>0</v>
      </c>
      <c r="H39" s="15">
        <f t="shared" si="0"/>
        <v>0</v>
      </c>
      <c r="I39" s="14">
        <v>3719.2549050418652</v>
      </c>
      <c r="J39" s="23">
        <v>64.540000000000006</v>
      </c>
      <c r="K39" s="15">
        <f t="shared" si="1"/>
        <v>3783.7949050418651</v>
      </c>
      <c r="L39" s="13">
        <v>3359.93</v>
      </c>
      <c r="M39" s="36">
        <v>58.31</v>
      </c>
      <c r="N39" s="15">
        <f t="shared" si="2"/>
        <v>3418.24</v>
      </c>
      <c r="O39" s="14">
        <v>3654.04</v>
      </c>
      <c r="P39" s="23">
        <v>63.41</v>
      </c>
      <c r="Q39" s="15">
        <f t="shared" si="3"/>
        <v>3717.45</v>
      </c>
      <c r="R39" s="14">
        <v>3452.16</v>
      </c>
      <c r="S39" s="28">
        <v>59.91</v>
      </c>
      <c r="T39" s="15">
        <f t="shared" si="4"/>
        <v>3512.0699999999997</v>
      </c>
      <c r="U39" s="13">
        <v>3130.00136448582</v>
      </c>
      <c r="V39" s="14">
        <v>54.316211578000008</v>
      </c>
      <c r="W39" s="15">
        <f t="shared" si="5"/>
        <v>3184.3175760638201</v>
      </c>
      <c r="X39" s="14">
        <v>4309.78</v>
      </c>
      <c r="Y39" s="23">
        <v>74.78</v>
      </c>
      <c r="Z39" s="15">
        <f t="shared" si="6"/>
        <v>4384.5599999999995</v>
      </c>
      <c r="AA39" s="14">
        <v>47409.17</v>
      </c>
      <c r="AB39" s="28">
        <v>822.71</v>
      </c>
      <c r="AC39" s="15">
        <f t="shared" si="7"/>
        <v>48231.88</v>
      </c>
      <c r="AD39" s="13">
        <v>143117.82614055299</v>
      </c>
      <c r="AE39" s="35">
        <v>2483.5996979609999</v>
      </c>
      <c r="AF39" s="15">
        <f t="shared" si="8"/>
        <v>145601.425838514</v>
      </c>
      <c r="AG39" s="14">
        <v>121369.0260524328</v>
      </c>
      <c r="AH39" s="23">
        <v>2106.1807381030003</v>
      </c>
      <c r="AI39" s="15">
        <f t="shared" si="9"/>
        <v>123475.2067905358</v>
      </c>
      <c r="AJ39" s="14">
        <v>110097.16</v>
      </c>
      <c r="AK39" s="28">
        <v>1910.58</v>
      </c>
      <c r="AL39" s="15">
        <f t="shared" si="10"/>
        <v>112007.74</v>
      </c>
      <c r="AM39" s="37">
        <f t="shared" si="12"/>
        <v>451316.68511015549</v>
      </c>
    </row>
    <row r="40" spans="1:39" x14ac:dyDescent="0.25">
      <c r="A40" s="1">
        <v>36</v>
      </c>
      <c r="B40" s="45" t="s">
        <v>37</v>
      </c>
      <c r="C40" s="34">
        <v>0</v>
      </c>
      <c r="D40" s="41">
        <v>0</v>
      </c>
      <c r="E40" s="12">
        <f t="shared" si="11"/>
        <v>0</v>
      </c>
      <c r="F40" s="11">
        <v>0</v>
      </c>
      <c r="G40" s="22">
        <v>0</v>
      </c>
      <c r="H40" s="12">
        <f t="shared" si="0"/>
        <v>0</v>
      </c>
      <c r="I40" s="11">
        <v>2998.2308994308783</v>
      </c>
      <c r="J40" s="22">
        <v>33.46</v>
      </c>
      <c r="K40" s="12">
        <f t="shared" si="1"/>
        <v>3031.6908994308783</v>
      </c>
      <c r="L40" s="10">
        <v>2708.56</v>
      </c>
      <c r="M40" s="34">
        <v>30.23</v>
      </c>
      <c r="N40" s="12">
        <f t="shared" si="2"/>
        <v>2738.79</v>
      </c>
      <c r="O40" s="11">
        <v>2945.66</v>
      </c>
      <c r="P40" s="22">
        <v>32.869999999999997</v>
      </c>
      <c r="Q40" s="12">
        <f t="shared" si="3"/>
        <v>2978.5299999999997</v>
      </c>
      <c r="R40" s="11">
        <v>2782.91</v>
      </c>
      <c r="S40" s="27">
        <v>31.06</v>
      </c>
      <c r="T40" s="12">
        <f t="shared" si="4"/>
        <v>2813.97</v>
      </c>
      <c r="U40" s="10">
        <v>2523.2115157099083</v>
      </c>
      <c r="V40" s="11">
        <v>28.161252577000003</v>
      </c>
      <c r="W40" s="12">
        <f t="shared" si="5"/>
        <v>2551.3727682869085</v>
      </c>
      <c r="X40" s="11">
        <v>3474.27</v>
      </c>
      <c r="Y40" s="22">
        <v>38.770000000000003</v>
      </c>
      <c r="Z40" s="12">
        <f t="shared" si="6"/>
        <v>3513.04</v>
      </c>
      <c r="AA40" s="11">
        <v>38218.31</v>
      </c>
      <c r="AB40" s="27">
        <v>426.56</v>
      </c>
      <c r="AC40" s="12">
        <f t="shared" si="7"/>
        <v>38644.869999999995</v>
      </c>
      <c r="AD40" s="10">
        <v>115372.6484335045</v>
      </c>
      <c r="AE40" s="34">
        <v>1287.6747788279999</v>
      </c>
      <c r="AF40" s="12">
        <f t="shared" si="8"/>
        <v>116660.3232123325</v>
      </c>
      <c r="AG40" s="11">
        <v>97840.124819339107</v>
      </c>
      <c r="AH40" s="22">
        <v>1091.9938576120001</v>
      </c>
      <c r="AI40" s="12">
        <f t="shared" si="9"/>
        <v>98932.118676951111</v>
      </c>
      <c r="AJ40" s="11">
        <v>88753.45</v>
      </c>
      <c r="AK40" s="27">
        <v>990.58</v>
      </c>
      <c r="AL40" s="12">
        <f t="shared" si="10"/>
        <v>89744.03</v>
      </c>
      <c r="AM40" s="3">
        <f t="shared" si="12"/>
        <v>361608.73555700143</v>
      </c>
    </row>
    <row r="41" spans="1:39" x14ac:dyDescent="0.25">
      <c r="A41" s="1">
        <v>37</v>
      </c>
      <c r="B41" s="45" t="s">
        <v>38</v>
      </c>
      <c r="C41" s="34">
        <v>0</v>
      </c>
      <c r="D41" s="41">
        <v>0</v>
      </c>
      <c r="E41" s="12">
        <f t="shared" si="11"/>
        <v>0</v>
      </c>
      <c r="F41" s="11">
        <v>0</v>
      </c>
      <c r="G41" s="22">
        <v>0</v>
      </c>
      <c r="H41" s="12">
        <f t="shared" si="0"/>
        <v>0</v>
      </c>
      <c r="I41" s="11">
        <v>3418.2067590108963</v>
      </c>
      <c r="J41" s="22">
        <v>37.86</v>
      </c>
      <c r="K41" s="12">
        <f t="shared" si="1"/>
        <v>3456.0667590108965</v>
      </c>
      <c r="L41" s="10">
        <v>3087.97</v>
      </c>
      <c r="M41" s="34">
        <v>34.200000000000003</v>
      </c>
      <c r="N41" s="12">
        <f t="shared" si="2"/>
        <v>3122.1699999999996</v>
      </c>
      <c r="O41" s="11">
        <v>3358.27</v>
      </c>
      <c r="P41" s="22">
        <v>37.200000000000003</v>
      </c>
      <c r="Q41" s="12">
        <f t="shared" si="3"/>
        <v>3395.47</v>
      </c>
      <c r="R41" s="11">
        <v>3172.73</v>
      </c>
      <c r="S41" s="27">
        <v>35.14</v>
      </c>
      <c r="T41" s="12">
        <f t="shared" si="4"/>
        <v>3207.87</v>
      </c>
      <c r="U41" s="10">
        <v>2876.6492464109092</v>
      </c>
      <c r="V41" s="11">
        <v>31.861745826</v>
      </c>
      <c r="W41" s="12">
        <f t="shared" si="5"/>
        <v>2908.5109922369093</v>
      </c>
      <c r="X41" s="11">
        <v>3960.93</v>
      </c>
      <c r="Y41" s="22">
        <v>43.87</v>
      </c>
      <c r="Z41" s="12">
        <f t="shared" si="6"/>
        <v>4004.7999999999997</v>
      </c>
      <c r="AA41" s="11">
        <v>43571.72</v>
      </c>
      <c r="AB41" s="27">
        <v>482.61</v>
      </c>
      <c r="AC41" s="12">
        <f t="shared" si="7"/>
        <v>44054.33</v>
      </c>
      <c r="AD41" s="10">
        <v>131533.42084335515</v>
      </c>
      <c r="AE41" s="34">
        <v>1456.911916257</v>
      </c>
      <c r="AF41" s="12">
        <f t="shared" si="8"/>
        <v>132990.33275961215</v>
      </c>
      <c r="AG41" s="11">
        <v>111545.03678266321</v>
      </c>
      <c r="AH41" s="22">
        <v>1235.5134890440002</v>
      </c>
      <c r="AI41" s="12">
        <f t="shared" si="9"/>
        <v>112780.55027170721</v>
      </c>
      <c r="AJ41" s="11">
        <v>101185.55</v>
      </c>
      <c r="AK41" s="27">
        <v>1120.77</v>
      </c>
      <c r="AL41" s="12">
        <f t="shared" si="10"/>
        <v>102306.32</v>
      </c>
      <c r="AM41" s="3">
        <f t="shared" si="12"/>
        <v>412226.42078256718</v>
      </c>
    </row>
    <row r="42" spans="1:39" x14ac:dyDescent="0.25">
      <c r="A42" s="1">
        <v>38</v>
      </c>
      <c r="B42" s="45" t="s">
        <v>39</v>
      </c>
      <c r="C42" s="34">
        <v>0</v>
      </c>
      <c r="D42" s="41">
        <v>0</v>
      </c>
      <c r="E42" s="12">
        <f t="shared" si="11"/>
        <v>0</v>
      </c>
      <c r="F42" s="11">
        <v>0</v>
      </c>
      <c r="G42" s="22">
        <v>0</v>
      </c>
      <c r="H42" s="12">
        <f t="shared" si="0"/>
        <v>0</v>
      </c>
      <c r="I42" s="11">
        <v>3501.1602044782326</v>
      </c>
      <c r="J42" s="22">
        <v>24.47</v>
      </c>
      <c r="K42" s="12">
        <f t="shared" si="1"/>
        <v>3525.6302044782324</v>
      </c>
      <c r="L42" s="10">
        <v>3162.91</v>
      </c>
      <c r="M42" s="34">
        <v>22.11</v>
      </c>
      <c r="N42" s="12">
        <f t="shared" si="2"/>
        <v>3185.02</v>
      </c>
      <c r="O42" s="11">
        <v>3439.77</v>
      </c>
      <c r="P42" s="22">
        <v>24.04</v>
      </c>
      <c r="Q42" s="12">
        <f t="shared" si="3"/>
        <v>3463.81</v>
      </c>
      <c r="R42" s="11">
        <v>3249.72</v>
      </c>
      <c r="S42" s="27">
        <v>22.71</v>
      </c>
      <c r="T42" s="12">
        <f t="shared" si="4"/>
        <v>3272.43</v>
      </c>
      <c r="U42" s="10">
        <v>2946.4601101808498</v>
      </c>
      <c r="V42" s="11">
        <v>20.591855645999999</v>
      </c>
      <c r="W42" s="12">
        <f t="shared" si="5"/>
        <v>2967.0519658268499</v>
      </c>
      <c r="X42" s="11">
        <v>4057.05</v>
      </c>
      <c r="Y42" s="22">
        <v>28.35</v>
      </c>
      <c r="Z42" s="12">
        <f t="shared" si="6"/>
        <v>4085.4</v>
      </c>
      <c r="AA42" s="11">
        <v>44629.120000000003</v>
      </c>
      <c r="AB42" s="27">
        <v>311.92</v>
      </c>
      <c r="AC42" s="12">
        <f t="shared" si="7"/>
        <v>44941.04</v>
      </c>
      <c r="AD42" s="10">
        <v>134725.48944022926</v>
      </c>
      <c r="AE42" s="34">
        <v>941.61759989099994</v>
      </c>
      <c r="AF42" s="12">
        <f t="shared" si="8"/>
        <v>135667.10704012026</v>
      </c>
      <c r="AG42" s="11">
        <v>114252.02491365038</v>
      </c>
      <c r="AH42" s="22">
        <v>798.52769130000001</v>
      </c>
      <c r="AI42" s="12">
        <f t="shared" si="9"/>
        <v>115050.55260495038</v>
      </c>
      <c r="AJ42" s="11">
        <v>103641.13</v>
      </c>
      <c r="AK42" s="27">
        <v>724.37</v>
      </c>
      <c r="AL42" s="12">
        <f t="shared" si="10"/>
        <v>104365.5</v>
      </c>
      <c r="AM42" s="3">
        <f t="shared" si="12"/>
        <v>420523.54181537573</v>
      </c>
    </row>
    <row r="43" spans="1:39" x14ac:dyDescent="0.25">
      <c r="A43" s="1">
        <v>39</v>
      </c>
      <c r="B43" s="45" t="s">
        <v>40</v>
      </c>
      <c r="C43" s="34">
        <v>0</v>
      </c>
      <c r="D43" s="41">
        <v>0</v>
      </c>
      <c r="E43" s="12">
        <f t="shared" si="11"/>
        <v>0</v>
      </c>
      <c r="F43" s="11">
        <v>0</v>
      </c>
      <c r="G43" s="22">
        <v>0</v>
      </c>
      <c r="H43" s="12">
        <f t="shared" si="0"/>
        <v>0</v>
      </c>
      <c r="I43" s="11">
        <v>3754.2114715991283</v>
      </c>
      <c r="J43" s="22">
        <v>25.53</v>
      </c>
      <c r="K43" s="12">
        <f t="shared" si="1"/>
        <v>3779.7414715991285</v>
      </c>
      <c r="L43" s="10">
        <v>3391.51</v>
      </c>
      <c r="M43" s="34">
        <v>23.06</v>
      </c>
      <c r="N43" s="12">
        <f t="shared" si="2"/>
        <v>3414.57</v>
      </c>
      <c r="O43" s="11">
        <v>3688.38</v>
      </c>
      <c r="P43" s="22">
        <v>25.08</v>
      </c>
      <c r="Q43" s="12">
        <f t="shared" si="3"/>
        <v>3713.46</v>
      </c>
      <c r="R43" s="11">
        <v>3484.6</v>
      </c>
      <c r="S43" s="27">
        <v>23.69</v>
      </c>
      <c r="T43" s="12">
        <f t="shared" si="4"/>
        <v>3508.29</v>
      </c>
      <c r="U43" s="10">
        <v>3159.4196495497586</v>
      </c>
      <c r="V43" s="11">
        <v>21.481944881</v>
      </c>
      <c r="W43" s="12">
        <f t="shared" si="5"/>
        <v>3180.9015944307585</v>
      </c>
      <c r="X43" s="11">
        <v>4350.28</v>
      </c>
      <c r="Y43" s="22">
        <v>29.58</v>
      </c>
      <c r="Z43" s="12">
        <f t="shared" si="6"/>
        <v>4379.8599999999997</v>
      </c>
      <c r="AA43" s="11">
        <v>47854.76</v>
      </c>
      <c r="AB43" s="27">
        <v>325.38</v>
      </c>
      <c r="AC43" s="12">
        <f t="shared" si="7"/>
        <v>48180.14</v>
      </c>
      <c r="AD43" s="10">
        <v>144462.96325611637</v>
      </c>
      <c r="AE43" s="34">
        <v>982.24416586399991</v>
      </c>
      <c r="AF43" s="12">
        <f t="shared" si="8"/>
        <v>145445.20742198036</v>
      </c>
      <c r="AG43" s="11">
        <v>122509.75034950658</v>
      </c>
      <c r="AH43" s="22">
        <v>832.97581859599995</v>
      </c>
      <c r="AI43" s="12">
        <f t="shared" si="9"/>
        <v>123342.72616810257</v>
      </c>
      <c r="AJ43" s="11">
        <v>111131.94</v>
      </c>
      <c r="AK43" s="27">
        <v>755.62</v>
      </c>
      <c r="AL43" s="12">
        <f t="shared" si="10"/>
        <v>111887.56</v>
      </c>
      <c r="AM43" s="3">
        <f t="shared" si="12"/>
        <v>450832.4566561128</v>
      </c>
    </row>
    <row r="44" spans="1:39" s="38" customFormat="1" x14ac:dyDescent="0.25">
      <c r="A44" s="5">
        <v>40</v>
      </c>
      <c r="B44" s="46" t="s">
        <v>41</v>
      </c>
      <c r="C44" s="39">
        <v>0</v>
      </c>
      <c r="D44" s="35">
        <v>0</v>
      </c>
      <c r="E44" s="15">
        <f t="shared" si="11"/>
        <v>0</v>
      </c>
      <c r="F44" s="14">
        <v>0</v>
      </c>
      <c r="G44" s="23">
        <v>0</v>
      </c>
      <c r="H44" s="15">
        <f t="shared" si="0"/>
        <v>0</v>
      </c>
      <c r="I44" s="14">
        <v>3461.9616995112165</v>
      </c>
      <c r="J44" s="23">
        <v>34.64</v>
      </c>
      <c r="K44" s="15">
        <f t="shared" si="1"/>
        <v>3496.6016995112163</v>
      </c>
      <c r="L44" s="13">
        <v>3127.49</v>
      </c>
      <c r="M44" s="36">
        <v>31.3</v>
      </c>
      <c r="N44" s="15">
        <f t="shared" si="2"/>
        <v>3158.79</v>
      </c>
      <c r="O44" s="14">
        <v>3401.26</v>
      </c>
      <c r="P44" s="23">
        <v>34.04</v>
      </c>
      <c r="Q44" s="15">
        <f t="shared" si="3"/>
        <v>3435.3</v>
      </c>
      <c r="R44" s="14">
        <v>3213.34</v>
      </c>
      <c r="S44" s="28">
        <v>32.159999999999997</v>
      </c>
      <c r="T44" s="15">
        <f t="shared" si="4"/>
        <v>3245.5</v>
      </c>
      <c r="U44" s="13">
        <v>2913.4719506798051</v>
      </c>
      <c r="V44" s="14">
        <v>29.158647481999999</v>
      </c>
      <c r="W44" s="15">
        <f t="shared" si="5"/>
        <v>2942.6305981618052</v>
      </c>
      <c r="X44" s="14">
        <v>4011.63</v>
      </c>
      <c r="Y44" s="23">
        <v>40.15</v>
      </c>
      <c r="Z44" s="15">
        <f t="shared" si="6"/>
        <v>4051.78</v>
      </c>
      <c r="AA44" s="14">
        <v>44129.46</v>
      </c>
      <c r="AB44" s="28">
        <v>441.62</v>
      </c>
      <c r="AC44" s="15">
        <f t="shared" si="7"/>
        <v>44571.08</v>
      </c>
      <c r="AD44" s="13">
        <v>133217.12151114916</v>
      </c>
      <c r="AE44" s="35">
        <v>1333.1504325020001</v>
      </c>
      <c r="AF44" s="15">
        <f t="shared" si="8"/>
        <v>134550.27194365117</v>
      </c>
      <c r="AG44" s="14">
        <v>112972.87505917043</v>
      </c>
      <c r="AH44" s="23">
        <v>1130.5599191040001</v>
      </c>
      <c r="AI44" s="15">
        <f t="shared" si="9"/>
        <v>114103.43497827442</v>
      </c>
      <c r="AJ44" s="14">
        <v>102480.78</v>
      </c>
      <c r="AK44" s="28">
        <v>1025.56</v>
      </c>
      <c r="AL44" s="15">
        <f t="shared" si="10"/>
        <v>103506.34</v>
      </c>
      <c r="AM44" s="37">
        <f t="shared" si="12"/>
        <v>417061.72921959858</v>
      </c>
    </row>
    <row r="45" spans="1:39" x14ac:dyDescent="0.25">
      <c r="A45" s="1">
        <v>41</v>
      </c>
      <c r="B45" s="45" t="s">
        <v>42</v>
      </c>
      <c r="C45" s="34">
        <v>0</v>
      </c>
      <c r="D45" s="41">
        <v>0</v>
      </c>
      <c r="E45" s="12">
        <f t="shared" si="11"/>
        <v>0</v>
      </c>
      <c r="F45" s="11">
        <v>0</v>
      </c>
      <c r="G45" s="22">
        <v>0</v>
      </c>
      <c r="H45" s="12">
        <f t="shared" si="0"/>
        <v>0</v>
      </c>
      <c r="I45" s="11">
        <v>3656.1515250231732</v>
      </c>
      <c r="J45" s="22">
        <v>50.6</v>
      </c>
      <c r="K45" s="12">
        <f t="shared" si="1"/>
        <v>3706.7515250231731</v>
      </c>
      <c r="L45" s="10">
        <v>3302.92</v>
      </c>
      <c r="M45" s="34">
        <v>45.71</v>
      </c>
      <c r="N45" s="12">
        <f t="shared" si="2"/>
        <v>3348.63</v>
      </c>
      <c r="O45" s="11">
        <v>3592.04</v>
      </c>
      <c r="P45" s="22">
        <v>49.71</v>
      </c>
      <c r="Q45" s="12">
        <f t="shared" si="3"/>
        <v>3641.75</v>
      </c>
      <c r="R45" s="11">
        <v>3393.58</v>
      </c>
      <c r="S45" s="27">
        <v>46.97</v>
      </c>
      <c r="T45" s="12">
        <f t="shared" si="4"/>
        <v>3440.5499999999997</v>
      </c>
      <c r="U45" s="10">
        <v>3076.8956563251822</v>
      </c>
      <c r="V45" s="11">
        <v>42.584250023000003</v>
      </c>
      <c r="W45" s="12">
        <f t="shared" si="5"/>
        <v>3119.4799063481823</v>
      </c>
      <c r="X45" s="11">
        <v>4236.6499999999996</v>
      </c>
      <c r="Y45" s="22">
        <v>58.63</v>
      </c>
      <c r="Z45" s="12">
        <f t="shared" si="6"/>
        <v>4295.28</v>
      </c>
      <c r="AA45" s="11">
        <v>46604.79</v>
      </c>
      <c r="AB45" s="27">
        <v>644.99</v>
      </c>
      <c r="AC45" s="12">
        <f t="shared" si="7"/>
        <v>47249.78</v>
      </c>
      <c r="AD45" s="10">
        <v>140689.5928516344</v>
      </c>
      <c r="AE45" s="34">
        <v>1947.0946693710002</v>
      </c>
      <c r="AF45" s="12">
        <f t="shared" si="8"/>
        <v>142636.6875210054</v>
      </c>
      <c r="AG45" s="11">
        <v>119309.79753246692</v>
      </c>
      <c r="AH45" s="22">
        <v>1651.2080418810001</v>
      </c>
      <c r="AI45" s="12">
        <f t="shared" si="9"/>
        <v>120961.00557434792</v>
      </c>
      <c r="AJ45" s="11">
        <v>108229.18</v>
      </c>
      <c r="AK45" s="27">
        <v>1497.86</v>
      </c>
      <c r="AL45" s="12">
        <f t="shared" si="10"/>
        <v>109727.03999999999</v>
      </c>
      <c r="AM45" s="3">
        <f t="shared" si="12"/>
        <v>442126.95452672464</v>
      </c>
    </row>
    <row r="46" spans="1:39" x14ac:dyDescent="0.25">
      <c r="A46" s="1">
        <v>42</v>
      </c>
      <c r="B46" s="45" t="s">
        <v>43</v>
      </c>
      <c r="C46" s="34">
        <v>0</v>
      </c>
      <c r="D46" s="41">
        <v>0</v>
      </c>
      <c r="E46" s="12">
        <f t="shared" si="11"/>
        <v>0</v>
      </c>
      <c r="F46" s="11">
        <v>0</v>
      </c>
      <c r="G46" s="22">
        <v>0</v>
      </c>
      <c r="H46" s="12">
        <f t="shared" si="0"/>
        <v>0</v>
      </c>
      <c r="I46" s="11">
        <v>3878.1118690936892</v>
      </c>
      <c r="J46" s="22">
        <v>56.63</v>
      </c>
      <c r="K46" s="12">
        <f t="shared" si="1"/>
        <v>3934.7418690936893</v>
      </c>
      <c r="L46" s="10">
        <v>3503.44</v>
      </c>
      <c r="M46" s="34">
        <v>51.16</v>
      </c>
      <c r="N46" s="12">
        <f t="shared" si="2"/>
        <v>3554.6</v>
      </c>
      <c r="O46" s="11">
        <v>3810.11</v>
      </c>
      <c r="P46" s="22">
        <v>55.63</v>
      </c>
      <c r="Q46" s="12">
        <f t="shared" si="3"/>
        <v>3865.7400000000002</v>
      </c>
      <c r="R46" s="11">
        <v>3599.6</v>
      </c>
      <c r="S46" s="27">
        <v>52.56</v>
      </c>
      <c r="T46" s="12">
        <f t="shared" si="4"/>
        <v>3652.16</v>
      </c>
      <c r="U46" s="10">
        <v>3263.6901077785274</v>
      </c>
      <c r="V46" s="11">
        <v>47.651728969999994</v>
      </c>
      <c r="W46" s="12">
        <f t="shared" si="5"/>
        <v>3311.3418367485274</v>
      </c>
      <c r="X46" s="11">
        <v>4493.8599999999997</v>
      </c>
      <c r="Y46" s="22">
        <v>65.61</v>
      </c>
      <c r="Z46" s="12">
        <f t="shared" si="6"/>
        <v>4559.4699999999993</v>
      </c>
      <c r="AA46" s="11">
        <v>49434.11</v>
      </c>
      <c r="AB46" s="27">
        <v>721.8</v>
      </c>
      <c r="AC46" s="12">
        <f t="shared" si="7"/>
        <v>50155.91</v>
      </c>
      <c r="AD46" s="10">
        <v>149230.6804468187</v>
      </c>
      <c r="AE46" s="34">
        <v>2178.9341787959997</v>
      </c>
      <c r="AF46" s="12">
        <f t="shared" si="8"/>
        <v>151409.61462561469</v>
      </c>
      <c r="AG46" s="11">
        <v>126552.94474068393</v>
      </c>
      <c r="AH46" s="22">
        <v>1847.817752291</v>
      </c>
      <c r="AI46" s="12">
        <f t="shared" si="9"/>
        <v>128400.76249297493</v>
      </c>
      <c r="AJ46" s="11">
        <v>114799.63</v>
      </c>
      <c r="AK46" s="27">
        <v>1676.2</v>
      </c>
      <c r="AL46" s="12">
        <f t="shared" si="10"/>
        <v>116475.83</v>
      </c>
      <c r="AM46" s="3">
        <f t="shared" si="12"/>
        <v>469320.17082443187</v>
      </c>
    </row>
    <row r="47" spans="1:39" x14ac:dyDescent="0.25">
      <c r="A47" s="1">
        <v>43</v>
      </c>
      <c r="B47" s="45" t="s">
        <v>44</v>
      </c>
      <c r="C47" s="34">
        <v>0</v>
      </c>
      <c r="D47" s="41">
        <v>0</v>
      </c>
      <c r="E47" s="12">
        <f t="shared" si="11"/>
        <v>0</v>
      </c>
      <c r="F47" s="11">
        <v>0</v>
      </c>
      <c r="G47" s="22">
        <v>0</v>
      </c>
      <c r="H47" s="12">
        <f t="shared" si="0"/>
        <v>0</v>
      </c>
      <c r="I47" s="11">
        <v>4055.7336269703446</v>
      </c>
      <c r="J47" s="22">
        <v>43.8</v>
      </c>
      <c r="K47" s="12">
        <f t="shared" si="1"/>
        <v>4099.5336269703448</v>
      </c>
      <c r="L47" s="10">
        <v>3663.9</v>
      </c>
      <c r="M47" s="34">
        <v>39.57</v>
      </c>
      <c r="N47" s="12">
        <f t="shared" si="2"/>
        <v>3703.4700000000003</v>
      </c>
      <c r="O47" s="11">
        <v>3984.62</v>
      </c>
      <c r="P47" s="22">
        <v>43.03</v>
      </c>
      <c r="Q47" s="12">
        <f t="shared" si="3"/>
        <v>4027.65</v>
      </c>
      <c r="R47" s="11">
        <v>3764.47</v>
      </c>
      <c r="S47" s="27">
        <v>40.659999999999997</v>
      </c>
      <c r="T47" s="12">
        <f t="shared" si="4"/>
        <v>3805.1299999999997</v>
      </c>
      <c r="U47" s="10">
        <v>3413.1706781375638</v>
      </c>
      <c r="V47" s="11">
        <v>36.860094402999998</v>
      </c>
      <c r="W47" s="12">
        <f t="shared" si="5"/>
        <v>3450.0307725405637</v>
      </c>
      <c r="X47" s="11">
        <v>4699.68</v>
      </c>
      <c r="Y47" s="22">
        <v>50.75</v>
      </c>
      <c r="Z47" s="12">
        <f t="shared" si="6"/>
        <v>4750.43</v>
      </c>
      <c r="AA47" s="11">
        <v>51698.25</v>
      </c>
      <c r="AB47" s="27">
        <v>558.34</v>
      </c>
      <c r="AC47" s="12">
        <f t="shared" si="7"/>
        <v>52256.59</v>
      </c>
      <c r="AD47" s="10">
        <v>156065.60854709754</v>
      </c>
      <c r="AE47" s="34">
        <v>1685.4860061989998</v>
      </c>
      <c r="AF47" s="12">
        <f t="shared" si="8"/>
        <v>157751.09455329654</v>
      </c>
      <c r="AG47" s="11">
        <v>132349.207785195</v>
      </c>
      <c r="AH47" s="22">
        <v>1429.352137977</v>
      </c>
      <c r="AI47" s="12">
        <f t="shared" si="9"/>
        <v>133778.559923172</v>
      </c>
      <c r="AJ47" s="11">
        <v>120057.58</v>
      </c>
      <c r="AK47" s="27">
        <v>1296.6099999999999</v>
      </c>
      <c r="AL47" s="12">
        <f t="shared" si="10"/>
        <v>121354.19</v>
      </c>
      <c r="AM47" s="3">
        <f t="shared" si="12"/>
        <v>488976.67887597944</v>
      </c>
    </row>
    <row r="48" spans="1:39" x14ac:dyDescent="0.25">
      <c r="A48" s="1">
        <v>44</v>
      </c>
      <c r="B48" s="45" t="s">
        <v>45</v>
      </c>
      <c r="C48" s="34">
        <v>0</v>
      </c>
      <c r="D48" s="41">
        <v>0</v>
      </c>
      <c r="E48" s="12">
        <f t="shared" si="11"/>
        <v>0</v>
      </c>
      <c r="F48" s="11">
        <v>0</v>
      </c>
      <c r="G48" s="22">
        <v>0</v>
      </c>
      <c r="H48" s="12">
        <f t="shared" si="0"/>
        <v>0</v>
      </c>
      <c r="I48" s="11">
        <v>3176.7834722106386</v>
      </c>
      <c r="J48" s="22">
        <v>28.99</v>
      </c>
      <c r="K48" s="12">
        <f t="shared" si="1"/>
        <v>3205.7734722106384</v>
      </c>
      <c r="L48" s="10">
        <v>2869.87</v>
      </c>
      <c r="M48" s="34">
        <v>26.19</v>
      </c>
      <c r="N48" s="12">
        <f t="shared" si="2"/>
        <v>2896.06</v>
      </c>
      <c r="O48" s="11">
        <v>3121.08</v>
      </c>
      <c r="P48" s="22">
        <v>28.48</v>
      </c>
      <c r="Q48" s="12">
        <f t="shared" si="3"/>
        <v>3149.56</v>
      </c>
      <c r="R48" s="11">
        <v>2948.64</v>
      </c>
      <c r="S48" s="27">
        <v>26.91</v>
      </c>
      <c r="T48" s="12">
        <f t="shared" si="4"/>
        <v>2975.5499999999997</v>
      </c>
      <c r="U48" s="10">
        <v>2673.4754289672369</v>
      </c>
      <c r="V48" s="11">
        <v>24.394183506000005</v>
      </c>
      <c r="W48" s="12">
        <f t="shared" si="5"/>
        <v>2697.8696124732369</v>
      </c>
      <c r="X48" s="11">
        <v>3681.17</v>
      </c>
      <c r="Y48" s="22">
        <v>33.590000000000003</v>
      </c>
      <c r="Z48" s="12">
        <f t="shared" si="6"/>
        <v>3714.76</v>
      </c>
      <c r="AA48" s="11">
        <v>40494.31</v>
      </c>
      <c r="AB48" s="27">
        <v>369.5</v>
      </c>
      <c r="AC48" s="12">
        <f t="shared" si="7"/>
        <v>40863.81</v>
      </c>
      <c r="AD48" s="10">
        <v>122243.39451584501</v>
      </c>
      <c r="AE48" s="34">
        <v>1115.4470646509999</v>
      </c>
      <c r="AF48" s="12">
        <f t="shared" si="8"/>
        <v>123358.84158049601</v>
      </c>
      <c r="AG48" s="11">
        <v>103666.7627913852</v>
      </c>
      <c r="AH48" s="22">
        <v>945.93944657300005</v>
      </c>
      <c r="AI48" s="12">
        <f t="shared" si="9"/>
        <v>104612.7022379582</v>
      </c>
      <c r="AJ48" s="11">
        <v>94038.95</v>
      </c>
      <c r="AK48" s="27">
        <v>858.08</v>
      </c>
      <c r="AL48" s="12">
        <f t="shared" si="10"/>
        <v>94897.03</v>
      </c>
      <c r="AM48" s="3">
        <f t="shared" si="12"/>
        <v>382371.95690313808</v>
      </c>
    </row>
    <row r="49" spans="1:39" s="38" customFormat="1" x14ac:dyDescent="0.25">
      <c r="A49" s="5">
        <v>45</v>
      </c>
      <c r="B49" s="46" t="s">
        <v>46</v>
      </c>
      <c r="C49" s="39">
        <v>0</v>
      </c>
      <c r="D49" s="35">
        <v>0</v>
      </c>
      <c r="E49" s="15">
        <f t="shared" si="11"/>
        <v>0</v>
      </c>
      <c r="F49" s="14">
        <v>0</v>
      </c>
      <c r="G49" s="23">
        <v>0</v>
      </c>
      <c r="H49" s="15">
        <f t="shared" si="0"/>
        <v>0</v>
      </c>
      <c r="I49" s="14">
        <v>3013.6605750069107</v>
      </c>
      <c r="J49" s="23">
        <v>40.770000000000003</v>
      </c>
      <c r="K49" s="15">
        <f t="shared" si="1"/>
        <v>3054.4305750069107</v>
      </c>
      <c r="L49" s="13">
        <v>2722.5</v>
      </c>
      <c r="M49" s="36">
        <v>36.83</v>
      </c>
      <c r="N49" s="15">
        <f t="shared" si="2"/>
        <v>2759.33</v>
      </c>
      <c r="O49" s="14">
        <v>2960.82</v>
      </c>
      <c r="P49" s="23">
        <v>40.049999999999997</v>
      </c>
      <c r="Q49" s="15">
        <f t="shared" si="3"/>
        <v>3000.8700000000003</v>
      </c>
      <c r="R49" s="14">
        <v>2797.23</v>
      </c>
      <c r="S49" s="28">
        <v>37.840000000000003</v>
      </c>
      <c r="T49" s="15">
        <f t="shared" si="4"/>
        <v>2835.07</v>
      </c>
      <c r="U49" s="13">
        <v>2536.1966180595982</v>
      </c>
      <c r="V49" s="14">
        <v>34.309514896000003</v>
      </c>
      <c r="W49" s="15">
        <f t="shared" si="5"/>
        <v>2570.5061329555983</v>
      </c>
      <c r="X49" s="14">
        <v>3492.15</v>
      </c>
      <c r="Y49" s="23">
        <v>47.24</v>
      </c>
      <c r="Z49" s="15">
        <f t="shared" si="6"/>
        <v>3539.39</v>
      </c>
      <c r="AA49" s="14">
        <v>38414.99</v>
      </c>
      <c r="AB49" s="28">
        <v>519.66</v>
      </c>
      <c r="AC49" s="15">
        <f t="shared" si="7"/>
        <v>38934.65</v>
      </c>
      <c r="AD49" s="13">
        <v>115966.38607259511</v>
      </c>
      <c r="AE49" s="35">
        <v>1568.7517493240002</v>
      </c>
      <c r="AF49" s="15">
        <f t="shared" si="8"/>
        <v>117535.13782191911</v>
      </c>
      <c r="AG49" s="14">
        <v>98343.635534463639</v>
      </c>
      <c r="AH49" s="23">
        <v>1330.3572591800003</v>
      </c>
      <c r="AI49" s="15">
        <f t="shared" si="9"/>
        <v>99673.992793643643</v>
      </c>
      <c r="AJ49" s="14">
        <v>89210.2</v>
      </c>
      <c r="AK49" s="28">
        <v>1206.8</v>
      </c>
      <c r="AL49" s="15">
        <f t="shared" si="10"/>
        <v>90417</v>
      </c>
      <c r="AM49" s="37">
        <f t="shared" si="12"/>
        <v>364320.37732352526</v>
      </c>
    </row>
    <row r="50" spans="1:39" x14ac:dyDescent="0.25">
      <c r="A50" s="1">
        <v>46</v>
      </c>
      <c r="B50" s="45" t="s">
        <v>47</v>
      </c>
      <c r="C50" s="34">
        <v>0</v>
      </c>
      <c r="D50" s="41">
        <v>0</v>
      </c>
      <c r="E50" s="12">
        <f t="shared" si="11"/>
        <v>0</v>
      </c>
      <c r="F50" s="11">
        <v>0</v>
      </c>
      <c r="G50" s="22">
        <v>0</v>
      </c>
      <c r="H50" s="12">
        <f t="shared" si="0"/>
        <v>0</v>
      </c>
      <c r="I50" s="11">
        <v>2635.0657232850267</v>
      </c>
      <c r="J50" s="22">
        <v>73.349999999999994</v>
      </c>
      <c r="K50" s="12">
        <f t="shared" si="1"/>
        <v>2708.4157232850266</v>
      </c>
      <c r="L50" s="10">
        <v>2380.4899999999998</v>
      </c>
      <c r="M50" s="34">
        <v>66.260000000000005</v>
      </c>
      <c r="N50" s="12">
        <f t="shared" si="2"/>
        <v>2446.75</v>
      </c>
      <c r="O50" s="11">
        <v>2588.86</v>
      </c>
      <c r="P50" s="22">
        <v>72.06</v>
      </c>
      <c r="Q50" s="12">
        <f t="shared" si="3"/>
        <v>2660.92</v>
      </c>
      <c r="R50" s="11">
        <v>2445.83</v>
      </c>
      <c r="S50" s="27">
        <v>68.09</v>
      </c>
      <c r="T50" s="12">
        <f t="shared" si="4"/>
        <v>2513.92</v>
      </c>
      <c r="U50" s="10">
        <v>2217.5837687842231</v>
      </c>
      <c r="V50" s="11">
        <v>61.732350373999999</v>
      </c>
      <c r="W50" s="12">
        <f t="shared" si="5"/>
        <v>2279.316119158223</v>
      </c>
      <c r="X50" s="11">
        <v>3053.45</v>
      </c>
      <c r="Y50" s="22">
        <v>85</v>
      </c>
      <c r="Z50" s="12">
        <f t="shared" si="6"/>
        <v>3138.45</v>
      </c>
      <c r="AA50" s="11">
        <v>33589.06</v>
      </c>
      <c r="AB50" s="27">
        <v>935.02</v>
      </c>
      <c r="AC50" s="12">
        <f t="shared" si="7"/>
        <v>34524.079999999994</v>
      </c>
      <c r="AD50" s="10">
        <v>101397.96482967652</v>
      </c>
      <c r="AE50" s="34">
        <v>2822.6539948149998</v>
      </c>
      <c r="AF50" s="12">
        <f t="shared" si="8"/>
        <v>104220.61882449152</v>
      </c>
      <c r="AG50" s="11">
        <v>85989.094209624542</v>
      </c>
      <c r="AH50" s="22">
        <v>2393.712221492</v>
      </c>
      <c r="AI50" s="12">
        <f t="shared" si="9"/>
        <v>88382.806431116536</v>
      </c>
      <c r="AJ50" s="11">
        <v>78003.06</v>
      </c>
      <c r="AK50" s="27">
        <v>2171.4</v>
      </c>
      <c r="AL50" s="12">
        <f t="shared" si="10"/>
        <v>80174.459999999992</v>
      </c>
      <c r="AM50" s="3">
        <f t="shared" si="12"/>
        <v>323049.73709805129</v>
      </c>
    </row>
    <row r="51" spans="1:39" x14ac:dyDescent="0.25">
      <c r="A51" s="1">
        <v>47</v>
      </c>
      <c r="B51" s="45" t="s">
        <v>48</v>
      </c>
      <c r="C51" s="34">
        <v>0</v>
      </c>
      <c r="D51" s="41">
        <v>0</v>
      </c>
      <c r="E51" s="12">
        <f t="shared" si="11"/>
        <v>0</v>
      </c>
      <c r="F51" s="11">
        <v>0</v>
      </c>
      <c r="G51" s="22">
        <v>0</v>
      </c>
      <c r="H51" s="12">
        <f t="shared" si="0"/>
        <v>0</v>
      </c>
      <c r="I51" s="11">
        <v>2525.4062052576783</v>
      </c>
      <c r="J51" s="22">
        <v>21.19</v>
      </c>
      <c r="K51" s="12">
        <f t="shared" si="1"/>
        <v>2546.5962052576783</v>
      </c>
      <c r="L51" s="10">
        <v>2281.42</v>
      </c>
      <c r="M51" s="34">
        <v>19.149999999999999</v>
      </c>
      <c r="N51" s="12">
        <f t="shared" si="2"/>
        <v>2300.5700000000002</v>
      </c>
      <c r="O51" s="11">
        <v>2481.12</v>
      </c>
      <c r="P51" s="22">
        <v>20.82</v>
      </c>
      <c r="Q51" s="12">
        <f t="shared" si="3"/>
        <v>2501.94</v>
      </c>
      <c r="R51" s="11">
        <v>2344.04</v>
      </c>
      <c r="S51" s="27">
        <v>19.670000000000002</v>
      </c>
      <c r="T51" s="12">
        <f t="shared" si="4"/>
        <v>2363.71</v>
      </c>
      <c r="U51" s="10">
        <v>2125.2979615949484</v>
      </c>
      <c r="V51" s="11">
        <v>17.835889236</v>
      </c>
      <c r="W51" s="12">
        <f t="shared" si="5"/>
        <v>2143.1338508309486</v>
      </c>
      <c r="X51" s="11">
        <v>2926.38</v>
      </c>
      <c r="Y51" s="22">
        <v>24.56</v>
      </c>
      <c r="Z51" s="12">
        <f t="shared" si="6"/>
        <v>2950.94</v>
      </c>
      <c r="AA51" s="11">
        <v>32191.23</v>
      </c>
      <c r="AB51" s="27">
        <v>270.14999999999998</v>
      </c>
      <c r="AC51" s="12">
        <f t="shared" si="7"/>
        <v>32461.38</v>
      </c>
      <c r="AD51" s="10">
        <v>97178.240116960646</v>
      </c>
      <c r="AE51" s="34">
        <v>815.51451888299994</v>
      </c>
      <c r="AF51" s="12">
        <f t="shared" si="8"/>
        <v>97993.754635843652</v>
      </c>
      <c r="AG51" s="11">
        <v>82410.617003795953</v>
      </c>
      <c r="AH51" s="22">
        <v>691.58326184599991</v>
      </c>
      <c r="AI51" s="12">
        <f t="shared" si="9"/>
        <v>83102.20026564195</v>
      </c>
      <c r="AJ51" s="11">
        <v>74756.92</v>
      </c>
      <c r="AK51" s="27">
        <v>627.36</v>
      </c>
      <c r="AL51" s="12">
        <f t="shared" si="10"/>
        <v>75384.28</v>
      </c>
      <c r="AM51" s="3">
        <f t="shared" si="12"/>
        <v>303748.50495757419</v>
      </c>
    </row>
    <row r="52" spans="1:39" x14ac:dyDescent="0.25">
      <c r="A52" s="1">
        <v>48</v>
      </c>
      <c r="B52" s="45" t="s">
        <v>49</v>
      </c>
      <c r="C52" s="34">
        <v>0</v>
      </c>
      <c r="D52" s="41">
        <v>0</v>
      </c>
      <c r="E52" s="12">
        <f t="shared" si="11"/>
        <v>0</v>
      </c>
      <c r="F52" s="11">
        <v>0</v>
      </c>
      <c r="G52" s="22">
        <v>0</v>
      </c>
      <c r="H52" s="12">
        <f t="shared" si="0"/>
        <v>0</v>
      </c>
      <c r="I52" s="11">
        <v>3863.3638931968148</v>
      </c>
      <c r="J52" s="22">
        <v>16.510000000000002</v>
      </c>
      <c r="K52" s="12">
        <f t="shared" si="1"/>
        <v>3879.8738931968151</v>
      </c>
      <c r="L52" s="10">
        <v>3490.12</v>
      </c>
      <c r="M52" s="34">
        <v>14.92</v>
      </c>
      <c r="N52" s="12">
        <f t="shared" si="2"/>
        <v>3505.04</v>
      </c>
      <c r="O52" s="11">
        <v>3795.62</v>
      </c>
      <c r="P52" s="22">
        <v>16.22</v>
      </c>
      <c r="Q52" s="12">
        <f t="shared" si="3"/>
        <v>3811.8399999999997</v>
      </c>
      <c r="R52" s="11">
        <v>3585.92</v>
      </c>
      <c r="S52" s="27">
        <v>15.33</v>
      </c>
      <c r="T52" s="12">
        <f t="shared" si="4"/>
        <v>3601.25</v>
      </c>
      <c r="U52" s="10">
        <v>3251.2787012309295</v>
      </c>
      <c r="V52" s="11">
        <v>13.899961894</v>
      </c>
      <c r="W52" s="12">
        <f t="shared" si="5"/>
        <v>3265.1786631249297</v>
      </c>
      <c r="X52" s="11">
        <v>4476.7700000000004</v>
      </c>
      <c r="Y52" s="22">
        <v>19.14</v>
      </c>
      <c r="Z52" s="12">
        <f t="shared" si="6"/>
        <v>4495.9100000000008</v>
      </c>
      <c r="AA52" s="11">
        <v>49246.12</v>
      </c>
      <c r="AB52" s="27">
        <v>210.5</v>
      </c>
      <c r="AC52" s="12">
        <f t="shared" si="7"/>
        <v>49456.62</v>
      </c>
      <c r="AD52" s="10">
        <v>148663.1747758649</v>
      </c>
      <c r="AE52" s="34">
        <v>635.45434013399995</v>
      </c>
      <c r="AF52" s="12">
        <f t="shared" si="8"/>
        <v>149298.62911599889</v>
      </c>
      <c r="AG52" s="11">
        <v>126071.67967105348</v>
      </c>
      <c r="AH52" s="22">
        <v>538.88598754899999</v>
      </c>
      <c r="AI52" s="12">
        <f t="shared" si="9"/>
        <v>126610.56565860249</v>
      </c>
      <c r="AJ52" s="11">
        <v>114363.07</v>
      </c>
      <c r="AK52" s="27">
        <v>488.84</v>
      </c>
      <c r="AL52" s="12">
        <f t="shared" si="10"/>
        <v>114851.91</v>
      </c>
      <c r="AM52" s="3">
        <f t="shared" si="12"/>
        <v>462776.81733092316</v>
      </c>
    </row>
    <row r="53" spans="1:39" x14ac:dyDescent="0.25">
      <c r="A53" s="1">
        <v>49</v>
      </c>
      <c r="B53" s="45" t="s">
        <v>50</v>
      </c>
      <c r="C53" s="34">
        <v>0</v>
      </c>
      <c r="D53" s="41">
        <v>0</v>
      </c>
      <c r="E53" s="12">
        <f t="shared" si="11"/>
        <v>0</v>
      </c>
      <c r="F53" s="11">
        <v>0</v>
      </c>
      <c r="G53" s="22">
        <v>0</v>
      </c>
      <c r="H53" s="12">
        <f t="shared" si="0"/>
        <v>0</v>
      </c>
      <c r="I53" s="11">
        <v>3989.9869393739873</v>
      </c>
      <c r="J53" s="22">
        <v>93.84</v>
      </c>
      <c r="K53" s="12">
        <f t="shared" si="1"/>
        <v>4083.8269393739874</v>
      </c>
      <c r="L53" s="10">
        <v>3604.51</v>
      </c>
      <c r="M53" s="34">
        <v>84.77</v>
      </c>
      <c r="N53" s="12">
        <f t="shared" si="2"/>
        <v>3689.28</v>
      </c>
      <c r="O53" s="11">
        <v>3920.02</v>
      </c>
      <c r="P53" s="22">
        <v>92.19</v>
      </c>
      <c r="Q53" s="12">
        <f t="shared" si="3"/>
        <v>4012.21</v>
      </c>
      <c r="R53" s="11">
        <v>3703.44</v>
      </c>
      <c r="S53" s="27">
        <v>87.11</v>
      </c>
      <c r="T53" s="12">
        <f t="shared" si="4"/>
        <v>3790.55</v>
      </c>
      <c r="U53" s="10">
        <v>3357.8404501373116</v>
      </c>
      <c r="V53" s="11">
        <v>78.969260598999995</v>
      </c>
      <c r="W53" s="12">
        <f t="shared" si="5"/>
        <v>3436.8097107363114</v>
      </c>
      <c r="X53" s="11">
        <v>4623.49</v>
      </c>
      <c r="Y53" s="22">
        <v>108.74</v>
      </c>
      <c r="Z53" s="12">
        <f t="shared" si="6"/>
        <v>4732.2299999999996</v>
      </c>
      <c r="AA53" s="11">
        <v>50860.18</v>
      </c>
      <c r="AB53" s="27">
        <v>1196.0899999999999</v>
      </c>
      <c r="AC53" s="12">
        <f t="shared" si="7"/>
        <v>52056.27</v>
      </c>
      <c r="AD53" s="10">
        <v>153535.66014480407</v>
      </c>
      <c r="AE53" s="34">
        <v>3610.7697490390001</v>
      </c>
      <c r="AF53" s="12">
        <f t="shared" si="8"/>
        <v>157146.42989384307</v>
      </c>
      <c r="AG53" s="11">
        <v>130203.72121773059</v>
      </c>
      <c r="AH53" s="22">
        <v>3062.0638116049995</v>
      </c>
      <c r="AI53" s="12">
        <f t="shared" si="9"/>
        <v>133265.78502933559</v>
      </c>
      <c r="AJ53" s="11">
        <v>118111.35</v>
      </c>
      <c r="AK53" s="27">
        <v>2777.68</v>
      </c>
      <c r="AL53" s="12">
        <f t="shared" si="10"/>
        <v>120889.03</v>
      </c>
      <c r="AM53" s="3">
        <f t="shared" si="12"/>
        <v>487102.42157328897</v>
      </c>
    </row>
    <row r="54" spans="1:39" s="38" customFormat="1" x14ac:dyDescent="0.25">
      <c r="A54" s="5">
        <v>50</v>
      </c>
      <c r="B54" s="46" t="s">
        <v>51</v>
      </c>
      <c r="C54" s="39">
        <v>0</v>
      </c>
      <c r="D54" s="35">
        <v>0</v>
      </c>
      <c r="E54" s="15">
        <f t="shared" si="11"/>
        <v>0</v>
      </c>
      <c r="F54" s="14">
        <v>0</v>
      </c>
      <c r="G54" s="23">
        <v>0</v>
      </c>
      <c r="H54" s="15">
        <f t="shared" si="0"/>
        <v>0</v>
      </c>
      <c r="I54" s="14">
        <v>5461.2753734768212</v>
      </c>
      <c r="J54" s="23">
        <v>40.89</v>
      </c>
      <c r="K54" s="15">
        <f t="shared" si="1"/>
        <v>5502.1653734768215</v>
      </c>
      <c r="L54" s="13">
        <v>4933.6499999999996</v>
      </c>
      <c r="M54" s="36">
        <v>36.950000000000003</v>
      </c>
      <c r="N54" s="15">
        <f t="shared" si="2"/>
        <v>4970.5999999999995</v>
      </c>
      <c r="O54" s="14">
        <v>5365.51</v>
      </c>
      <c r="P54" s="23">
        <v>40.18</v>
      </c>
      <c r="Q54" s="15">
        <f t="shared" si="3"/>
        <v>5405.6900000000005</v>
      </c>
      <c r="R54" s="14">
        <v>5069.07</v>
      </c>
      <c r="S54" s="28">
        <v>37.96</v>
      </c>
      <c r="T54" s="15">
        <f t="shared" si="4"/>
        <v>5107.03</v>
      </c>
      <c r="U54" s="13">
        <v>4596.0279161405961</v>
      </c>
      <c r="V54" s="14">
        <v>34.415978971999998</v>
      </c>
      <c r="W54" s="15">
        <f t="shared" si="5"/>
        <v>4630.4438951125958</v>
      </c>
      <c r="X54" s="14">
        <v>6328.38</v>
      </c>
      <c r="Y54" s="23">
        <v>47.39</v>
      </c>
      <c r="Z54" s="15">
        <f t="shared" si="6"/>
        <v>6375.77</v>
      </c>
      <c r="AA54" s="14">
        <v>69614.62</v>
      </c>
      <c r="AB54" s="28">
        <v>521.28</v>
      </c>
      <c r="AC54" s="15">
        <f t="shared" si="7"/>
        <v>70135.899999999994</v>
      </c>
      <c r="AD54" s="13">
        <v>210151.19408658578</v>
      </c>
      <c r="AE54" s="35">
        <v>1573.6404168680001</v>
      </c>
      <c r="AF54" s="15">
        <f t="shared" si="8"/>
        <v>211724.83450345378</v>
      </c>
      <c r="AG54" s="14">
        <v>178215.71524567416</v>
      </c>
      <c r="AH54" s="23">
        <v>1334.503898383</v>
      </c>
      <c r="AI54" s="15">
        <f t="shared" si="9"/>
        <v>179550.21914405716</v>
      </c>
      <c r="AJ54" s="14">
        <v>161664.35</v>
      </c>
      <c r="AK54" s="28">
        <v>1210.56</v>
      </c>
      <c r="AL54" s="15">
        <f t="shared" si="10"/>
        <v>162874.91</v>
      </c>
      <c r="AM54" s="37">
        <f t="shared" si="12"/>
        <v>656277.56291610037</v>
      </c>
    </row>
    <row r="55" spans="1:39" x14ac:dyDescent="0.25">
      <c r="A55" s="1">
        <v>51</v>
      </c>
      <c r="B55" s="45" t="s">
        <v>52</v>
      </c>
      <c r="C55" s="34">
        <v>0</v>
      </c>
      <c r="D55" s="41">
        <v>0</v>
      </c>
      <c r="E55" s="12">
        <f t="shared" si="11"/>
        <v>0</v>
      </c>
      <c r="F55" s="11">
        <v>0</v>
      </c>
      <c r="G55" s="22">
        <v>0</v>
      </c>
      <c r="H55" s="12">
        <f t="shared" si="0"/>
        <v>0</v>
      </c>
      <c r="I55" s="11">
        <v>2899.8866000693884</v>
      </c>
      <c r="J55" s="22">
        <v>67.739999999999995</v>
      </c>
      <c r="K55" s="12">
        <f t="shared" si="1"/>
        <v>2967.6266000693881</v>
      </c>
      <c r="L55" s="10">
        <v>2619.7199999999998</v>
      </c>
      <c r="M55" s="34">
        <v>61.2</v>
      </c>
      <c r="N55" s="12">
        <f t="shared" si="2"/>
        <v>2680.9199999999996</v>
      </c>
      <c r="O55" s="11">
        <v>2849.04</v>
      </c>
      <c r="P55" s="22">
        <v>66.55</v>
      </c>
      <c r="Q55" s="12">
        <f t="shared" si="3"/>
        <v>2915.59</v>
      </c>
      <c r="R55" s="11">
        <v>2691.63</v>
      </c>
      <c r="S55" s="27">
        <v>62.87</v>
      </c>
      <c r="T55" s="12">
        <f t="shared" si="4"/>
        <v>2754.5</v>
      </c>
      <c r="U55" s="10">
        <v>2440.4482206279868</v>
      </c>
      <c r="V55" s="11">
        <v>57.00429908000001</v>
      </c>
      <c r="W55" s="12">
        <f t="shared" si="5"/>
        <v>2497.4525197079865</v>
      </c>
      <c r="X55" s="11">
        <v>3360.31</v>
      </c>
      <c r="Y55" s="22">
        <v>78.489999999999995</v>
      </c>
      <c r="Z55" s="12">
        <f t="shared" si="6"/>
        <v>3438.7999999999997</v>
      </c>
      <c r="AA55" s="11">
        <v>36964.720000000001</v>
      </c>
      <c r="AB55" s="27">
        <v>863.45</v>
      </c>
      <c r="AC55" s="12">
        <f t="shared" si="7"/>
        <v>37828.17</v>
      </c>
      <c r="AD55" s="10">
        <v>111588.33606522551</v>
      </c>
      <c r="AE55" s="34">
        <v>2606.5754776500003</v>
      </c>
      <c r="AF55" s="12">
        <f t="shared" si="8"/>
        <v>114194.9115428755</v>
      </c>
      <c r="AG55" s="11">
        <v>94630.892826357827</v>
      </c>
      <c r="AH55" s="22">
        <v>2210.466570481</v>
      </c>
      <c r="AI55" s="12">
        <f t="shared" si="9"/>
        <v>96841.35939683883</v>
      </c>
      <c r="AJ55" s="11">
        <v>85842.27</v>
      </c>
      <c r="AK55" s="27">
        <v>2005.18</v>
      </c>
      <c r="AL55" s="12">
        <f t="shared" si="10"/>
        <v>87847.45</v>
      </c>
      <c r="AM55" s="3">
        <f t="shared" si="12"/>
        <v>353966.78005949169</v>
      </c>
    </row>
    <row r="56" spans="1:39" x14ac:dyDescent="0.25">
      <c r="A56" s="1">
        <v>52</v>
      </c>
      <c r="B56" s="45" t="s">
        <v>53</v>
      </c>
      <c r="C56" s="34">
        <v>0</v>
      </c>
      <c r="D56" s="41">
        <v>0</v>
      </c>
      <c r="E56" s="12">
        <f t="shared" si="11"/>
        <v>0</v>
      </c>
      <c r="F56" s="11">
        <v>0</v>
      </c>
      <c r="G56" s="22">
        <v>0</v>
      </c>
      <c r="H56" s="12">
        <f t="shared" si="0"/>
        <v>0</v>
      </c>
      <c r="I56" s="11">
        <v>6004.6015624058391</v>
      </c>
      <c r="J56" s="22">
        <v>53.94</v>
      </c>
      <c r="K56" s="12">
        <f t="shared" si="1"/>
        <v>6058.5415624058387</v>
      </c>
      <c r="L56" s="10">
        <v>5424.48</v>
      </c>
      <c r="M56" s="34">
        <v>48.73</v>
      </c>
      <c r="N56" s="12">
        <f t="shared" si="2"/>
        <v>5473.2099999999991</v>
      </c>
      <c r="O56" s="11">
        <v>5899.31</v>
      </c>
      <c r="P56" s="22">
        <v>53</v>
      </c>
      <c r="Q56" s="12">
        <f t="shared" si="3"/>
        <v>5952.31</v>
      </c>
      <c r="R56" s="11">
        <v>5573.38</v>
      </c>
      <c r="S56" s="27">
        <v>50.07</v>
      </c>
      <c r="T56" s="12">
        <f t="shared" si="4"/>
        <v>5623.45</v>
      </c>
      <c r="U56" s="10">
        <v>5053.2731859937967</v>
      </c>
      <c r="V56" s="11">
        <v>45.400679927999995</v>
      </c>
      <c r="W56" s="12">
        <f t="shared" si="5"/>
        <v>5098.6738659217963</v>
      </c>
      <c r="X56" s="11">
        <v>6957.98</v>
      </c>
      <c r="Y56" s="22">
        <v>62.51</v>
      </c>
      <c r="Z56" s="12">
        <f t="shared" si="6"/>
        <v>7020.49</v>
      </c>
      <c r="AA56" s="11">
        <v>76540.37</v>
      </c>
      <c r="AB56" s="27">
        <v>687.64</v>
      </c>
      <c r="AC56" s="12">
        <f t="shared" si="7"/>
        <v>77228.009999999995</v>
      </c>
      <c r="AD56" s="10">
        <v>231058.51693217526</v>
      </c>
      <c r="AE56" s="34">
        <v>2075.8138425360003</v>
      </c>
      <c r="AF56" s="12">
        <f t="shared" si="8"/>
        <v>233134.33077471127</v>
      </c>
      <c r="AG56" s="11">
        <v>195945.87143628695</v>
      </c>
      <c r="AH56" s="22">
        <v>1760.3679509999999</v>
      </c>
      <c r="AI56" s="12">
        <f t="shared" si="9"/>
        <v>197706.23938728694</v>
      </c>
      <c r="AJ56" s="11">
        <v>177747.85</v>
      </c>
      <c r="AK56" s="27">
        <v>1596.88</v>
      </c>
      <c r="AL56" s="12">
        <f t="shared" si="10"/>
        <v>179344.73</v>
      </c>
      <c r="AM56" s="3">
        <f t="shared" si="12"/>
        <v>722639.98559032578</v>
      </c>
    </row>
    <row r="57" spans="1:39" x14ac:dyDescent="0.25">
      <c r="A57" s="1">
        <v>53</v>
      </c>
      <c r="B57" s="45" t="s">
        <v>54</v>
      </c>
      <c r="C57" s="34">
        <v>0</v>
      </c>
      <c r="D57" s="41">
        <v>0</v>
      </c>
      <c r="E57" s="12">
        <f t="shared" si="11"/>
        <v>0</v>
      </c>
      <c r="F57" s="11">
        <v>0</v>
      </c>
      <c r="G57" s="22">
        <v>0</v>
      </c>
      <c r="H57" s="12">
        <f t="shared" si="0"/>
        <v>0</v>
      </c>
      <c r="I57" s="11">
        <v>3723.9620245376764</v>
      </c>
      <c r="J57" s="22">
        <v>23.49</v>
      </c>
      <c r="K57" s="12">
        <f t="shared" si="1"/>
        <v>3747.4520245376762</v>
      </c>
      <c r="L57" s="10">
        <v>3364.18</v>
      </c>
      <c r="M57" s="34">
        <v>21.22</v>
      </c>
      <c r="N57" s="12">
        <f t="shared" si="2"/>
        <v>3385.3999999999996</v>
      </c>
      <c r="O57" s="11">
        <v>3658.66</v>
      </c>
      <c r="P57" s="22">
        <v>23.08</v>
      </c>
      <c r="Q57" s="12">
        <f t="shared" si="3"/>
        <v>3681.74</v>
      </c>
      <c r="R57" s="11">
        <v>3456.52</v>
      </c>
      <c r="S57" s="27">
        <v>21.81</v>
      </c>
      <c r="T57" s="12">
        <f t="shared" si="4"/>
        <v>3478.33</v>
      </c>
      <c r="U57" s="10">
        <v>3133.9627198703929</v>
      </c>
      <c r="V57" s="11">
        <v>19.771431080999999</v>
      </c>
      <c r="W57" s="12">
        <f t="shared" si="5"/>
        <v>3153.7341509513931</v>
      </c>
      <c r="X57" s="11">
        <v>4315.2299999999996</v>
      </c>
      <c r="Y57" s="22">
        <v>27.23</v>
      </c>
      <c r="Z57" s="12">
        <f t="shared" si="6"/>
        <v>4342.4599999999991</v>
      </c>
      <c r="AA57" s="11">
        <v>47469.17</v>
      </c>
      <c r="AB57" s="27">
        <v>299.47000000000003</v>
      </c>
      <c r="AC57" s="12">
        <f t="shared" si="7"/>
        <v>47768.639999999999</v>
      </c>
      <c r="AD57" s="10">
        <v>143298.95723450169</v>
      </c>
      <c r="AE57" s="34">
        <v>904.04285942800004</v>
      </c>
      <c r="AF57" s="12">
        <f t="shared" si="8"/>
        <v>144203.0000939297</v>
      </c>
      <c r="AG57" s="11">
        <v>121522.63168670771</v>
      </c>
      <c r="AH57" s="22">
        <v>766.66266658900008</v>
      </c>
      <c r="AI57" s="12">
        <f t="shared" si="9"/>
        <v>122289.29435329672</v>
      </c>
      <c r="AJ57" s="11">
        <v>110236.5</v>
      </c>
      <c r="AK57" s="27">
        <v>695.46</v>
      </c>
      <c r="AL57" s="12">
        <f t="shared" si="10"/>
        <v>110931.96</v>
      </c>
      <c r="AM57" s="3">
        <f t="shared" si="12"/>
        <v>446982.01062271552</v>
      </c>
    </row>
    <row r="58" spans="1:39" x14ac:dyDescent="0.25">
      <c r="A58" s="1">
        <v>54</v>
      </c>
      <c r="B58" s="45" t="s">
        <v>55</v>
      </c>
      <c r="C58" s="34">
        <v>0</v>
      </c>
      <c r="D58" s="41">
        <v>0</v>
      </c>
      <c r="E58" s="12">
        <f t="shared" si="11"/>
        <v>0</v>
      </c>
      <c r="F58" s="11">
        <v>0</v>
      </c>
      <c r="G58" s="22">
        <v>0</v>
      </c>
      <c r="H58" s="12">
        <f t="shared" si="0"/>
        <v>0</v>
      </c>
      <c r="I58" s="11">
        <v>3241.9769602721308</v>
      </c>
      <c r="J58" s="22">
        <v>57.37</v>
      </c>
      <c r="K58" s="12">
        <f t="shared" si="1"/>
        <v>3299.3469602721307</v>
      </c>
      <c r="L58" s="10">
        <v>2928.76</v>
      </c>
      <c r="M58" s="34">
        <v>51.84</v>
      </c>
      <c r="N58" s="12">
        <f t="shared" si="2"/>
        <v>2980.6000000000004</v>
      </c>
      <c r="O58" s="11">
        <v>3185.13</v>
      </c>
      <c r="P58" s="22">
        <v>56.37</v>
      </c>
      <c r="Q58" s="12">
        <f t="shared" si="3"/>
        <v>3241.5</v>
      </c>
      <c r="R58" s="11">
        <v>3009.15</v>
      </c>
      <c r="S58" s="27">
        <v>53.26</v>
      </c>
      <c r="T58" s="12">
        <f t="shared" si="4"/>
        <v>3062.4100000000003</v>
      </c>
      <c r="U58" s="10">
        <v>2728.3401026177144</v>
      </c>
      <c r="V58" s="11">
        <v>48.285839975999998</v>
      </c>
      <c r="W58" s="12">
        <f t="shared" si="5"/>
        <v>2776.6259425937142</v>
      </c>
      <c r="X58" s="11">
        <v>3756.72</v>
      </c>
      <c r="Y58" s="22">
        <v>66.489999999999995</v>
      </c>
      <c r="Z58" s="12">
        <f t="shared" si="6"/>
        <v>3823.2099999999996</v>
      </c>
      <c r="AA58" s="11">
        <v>41325.33</v>
      </c>
      <c r="AB58" s="27">
        <v>731.35</v>
      </c>
      <c r="AC58" s="12">
        <f t="shared" si="7"/>
        <v>42056.68</v>
      </c>
      <c r="AD58" s="10">
        <v>124752.05566655897</v>
      </c>
      <c r="AE58" s="34">
        <v>2207.7816085999998</v>
      </c>
      <c r="AF58" s="12">
        <f t="shared" si="8"/>
        <v>126959.83727515896</v>
      </c>
      <c r="AG58" s="11">
        <v>105794.19700952873</v>
      </c>
      <c r="AH58" s="22">
        <v>1872.2805841420004</v>
      </c>
      <c r="AI58" s="12">
        <f t="shared" si="9"/>
        <v>107666.47759367073</v>
      </c>
      <c r="AJ58" s="11">
        <v>95968.81</v>
      </c>
      <c r="AK58" s="27">
        <v>1698.4</v>
      </c>
      <c r="AL58" s="12">
        <f t="shared" si="10"/>
        <v>97667.209999999992</v>
      </c>
      <c r="AM58" s="3">
        <f t="shared" si="12"/>
        <v>393533.89777169551</v>
      </c>
    </row>
    <row r="59" spans="1:39" s="38" customFormat="1" x14ac:dyDescent="0.25">
      <c r="A59" s="5">
        <v>55</v>
      </c>
      <c r="B59" s="46" t="s">
        <v>56</v>
      </c>
      <c r="C59" s="39">
        <v>0</v>
      </c>
      <c r="D59" s="35">
        <v>0</v>
      </c>
      <c r="E59" s="15">
        <f t="shared" si="11"/>
        <v>0</v>
      </c>
      <c r="F59" s="14">
        <v>0</v>
      </c>
      <c r="G59" s="23">
        <v>0</v>
      </c>
      <c r="H59" s="15">
        <f t="shared" si="0"/>
        <v>0</v>
      </c>
      <c r="I59" s="14">
        <v>6287.7918856832557</v>
      </c>
      <c r="J59" s="23">
        <v>54.81</v>
      </c>
      <c r="K59" s="15">
        <f t="shared" si="1"/>
        <v>6342.6018856832561</v>
      </c>
      <c r="L59" s="13">
        <v>5680.31</v>
      </c>
      <c r="M59" s="36">
        <v>49.51</v>
      </c>
      <c r="N59" s="15">
        <f t="shared" si="2"/>
        <v>5729.8200000000006</v>
      </c>
      <c r="O59" s="14">
        <v>6177.53</v>
      </c>
      <c r="P59" s="23">
        <v>53.84</v>
      </c>
      <c r="Q59" s="15">
        <f t="shared" si="3"/>
        <v>6231.37</v>
      </c>
      <c r="R59" s="14">
        <v>5836.23</v>
      </c>
      <c r="S59" s="28">
        <v>50.87</v>
      </c>
      <c r="T59" s="15">
        <f t="shared" si="4"/>
        <v>5887.0999999999995</v>
      </c>
      <c r="U59" s="13">
        <v>5291.5967537239621</v>
      </c>
      <c r="V59" s="14">
        <v>46.121659387999998</v>
      </c>
      <c r="W59" s="15">
        <f t="shared" si="5"/>
        <v>5337.718413111962</v>
      </c>
      <c r="X59" s="14">
        <v>7286.13</v>
      </c>
      <c r="Y59" s="23">
        <v>63.51</v>
      </c>
      <c r="Z59" s="15">
        <f t="shared" si="6"/>
        <v>7349.64</v>
      </c>
      <c r="AA59" s="14">
        <v>80150.19</v>
      </c>
      <c r="AB59" s="28">
        <v>698.6</v>
      </c>
      <c r="AC59" s="15">
        <f t="shared" si="7"/>
        <v>80848.790000000008</v>
      </c>
      <c r="AD59" s="13">
        <v>241955.74890101986</v>
      </c>
      <c r="AE59" s="35">
        <v>2108.9101113940001</v>
      </c>
      <c r="AF59" s="15">
        <f t="shared" si="8"/>
        <v>244064.65901241387</v>
      </c>
      <c r="AG59" s="14">
        <v>205187.11319066645</v>
      </c>
      <c r="AH59" s="23">
        <v>1788.4277624410001</v>
      </c>
      <c r="AI59" s="15">
        <f t="shared" si="9"/>
        <v>206975.54095310744</v>
      </c>
      <c r="AJ59" s="14">
        <v>186130.84</v>
      </c>
      <c r="AK59" s="28">
        <v>1622.33</v>
      </c>
      <c r="AL59" s="15">
        <f t="shared" si="10"/>
        <v>187753.16999999998</v>
      </c>
      <c r="AM59" s="37">
        <f t="shared" si="12"/>
        <v>756520.41026431648</v>
      </c>
    </row>
    <row r="60" spans="1:39" x14ac:dyDescent="0.25">
      <c r="A60" s="1">
        <v>56</v>
      </c>
      <c r="B60" s="45" t="s">
        <v>57</v>
      </c>
      <c r="C60" s="34">
        <v>0</v>
      </c>
      <c r="D60" s="41">
        <v>0</v>
      </c>
      <c r="E60" s="12">
        <f t="shared" si="11"/>
        <v>0</v>
      </c>
      <c r="F60" s="11">
        <v>0</v>
      </c>
      <c r="G60" s="22">
        <v>0</v>
      </c>
      <c r="H60" s="12">
        <f t="shared" si="0"/>
        <v>0</v>
      </c>
      <c r="I60" s="11">
        <v>3819.1533921438445</v>
      </c>
      <c r="J60" s="22">
        <v>18.05</v>
      </c>
      <c r="K60" s="12">
        <f t="shared" si="1"/>
        <v>3837.2033921438447</v>
      </c>
      <c r="L60" s="10">
        <v>3450.18</v>
      </c>
      <c r="M60" s="34">
        <v>16.309999999999999</v>
      </c>
      <c r="N60" s="12">
        <f t="shared" si="2"/>
        <v>3466.49</v>
      </c>
      <c r="O60" s="11">
        <v>3752.18</v>
      </c>
      <c r="P60" s="22">
        <v>17.739999999999998</v>
      </c>
      <c r="Q60" s="12">
        <f t="shared" si="3"/>
        <v>3769.9199999999996</v>
      </c>
      <c r="R60" s="11">
        <v>3544.88</v>
      </c>
      <c r="S60" s="27">
        <v>16.760000000000002</v>
      </c>
      <c r="T60" s="12">
        <f t="shared" si="4"/>
        <v>3561.6400000000003</v>
      </c>
      <c r="U60" s="10">
        <v>3214.0726123358631</v>
      </c>
      <c r="V60" s="11">
        <v>15.192568144999999</v>
      </c>
      <c r="W60" s="12">
        <f t="shared" si="5"/>
        <v>3229.2651804808634</v>
      </c>
      <c r="X60" s="11">
        <v>4425.54</v>
      </c>
      <c r="Y60" s="22">
        <v>20.91</v>
      </c>
      <c r="Z60" s="12">
        <f t="shared" si="6"/>
        <v>4446.45</v>
      </c>
      <c r="AA60" s="11">
        <v>48682.57</v>
      </c>
      <c r="AB60" s="27">
        <v>230.09</v>
      </c>
      <c r="AC60" s="12">
        <f t="shared" si="7"/>
        <v>48912.659999999996</v>
      </c>
      <c r="AD60" s="10">
        <v>146961.94402808574</v>
      </c>
      <c r="AE60" s="34">
        <v>694.58691115300007</v>
      </c>
      <c r="AF60" s="12">
        <f t="shared" si="8"/>
        <v>147656.53093923873</v>
      </c>
      <c r="AG60" s="11">
        <v>124628.97526087305</v>
      </c>
      <c r="AH60" s="22">
        <v>589.03669405100004</v>
      </c>
      <c r="AI60" s="12">
        <f t="shared" si="9"/>
        <v>125218.01195492405</v>
      </c>
      <c r="AJ60" s="11">
        <v>113054.35</v>
      </c>
      <c r="AK60" s="27">
        <v>534.33000000000004</v>
      </c>
      <c r="AL60" s="12">
        <f t="shared" si="10"/>
        <v>113588.68000000001</v>
      </c>
      <c r="AM60" s="3">
        <f t="shared" si="12"/>
        <v>457686.85146678746</v>
      </c>
    </row>
    <row r="61" spans="1:39" x14ac:dyDescent="0.25">
      <c r="A61" s="1">
        <v>57</v>
      </c>
      <c r="B61" s="45" t="s">
        <v>58</v>
      </c>
      <c r="C61" s="34">
        <v>0</v>
      </c>
      <c r="D61" s="41">
        <v>0</v>
      </c>
      <c r="E61" s="12">
        <f t="shared" si="11"/>
        <v>0</v>
      </c>
      <c r="F61" s="11">
        <v>0</v>
      </c>
      <c r="G61" s="22">
        <v>0</v>
      </c>
      <c r="H61" s="12">
        <f t="shared" si="0"/>
        <v>0</v>
      </c>
      <c r="I61" s="11">
        <v>6904.9934338436051</v>
      </c>
      <c r="J61" s="22">
        <v>8.18</v>
      </c>
      <c r="K61" s="12">
        <f t="shared" si="1"/>
        <v>6913.1734338436054</v>
      </c>
      <c r="L61" s="10">
        <v>6237.89</v>
      </c>
      <c r="M61" s="34">
        <v>7.39</v>
      </c>
      <c r="N61" s="12">
        <f t="shared" si="2"/>
        <v>6245.2800000000007</v>
      </c>
      <c r="O61" s="11">
        <v>6783.91</v>
      </c>
      <c r="P61" s="22">
        <v>8.0399999999999991</v>
      </c>
      <c r="Q61" s="12">
        <f t="shared" si="3"/>
        <v>6791.95</v>
      </c>
      <c r="R61" s="11">
        <v>6409.11</v>
      </c>
      <c r="S61" s="27">
        <v>7.6</v>
      </c>
      <c r="T61" s="12">
        <f t="shared" si="4"/>
        <v>6416.71</v>
      </c>
      <c r="U61" s="10">
        <v>5811.0130715691912</v>
      </c>
      <c r="V61" s="11">
        <v>6.8869567799999993</v>
      </c>
      <c r="W61" s="12">
        <f t="shared" si="5"/>
        <v>5817.9000283491914</v>
      </c>
      <c r="X61" s="11">
        <v>8001.33</v>
      </c>
      <c r="Y61" s="22">
        <v>9.48</v>
      </c>
      <c r="Z61" s="12">
        <f t="shared" si="6"/>
        <v>8010.8099999999995</v>
      </c>
      <c r="AA61" s="11">
        <v>88017.63</v>
      </c>
      <c r="AB61" s="27">
        <v>104.31</v>
      </c>
      <c r="AC61" s="12">
        <f t="shared" si="7"/>
        <v>88121.94</v>
      </c>
      <c r="AD61" s="10">
        <v>265705.81339473027</v>
      </c>
      <c r="AE61" s="34">
        <v>314.88349006899995</v>
      </c>
      <c r="AF61" s="12">
        <f t="shared" si="8"/>
        <v>266020.69688479928</v>
      </c>
      <c r="AG61" s="11">
        <v>225328.01578831513</v>
      </c>
      <c r="AH61" s="22">
        <v>267.02957523099997</v>
      </c>
      <c r="AI61" s="12">
        <f t="shared" si="9"/>
        <v>225595.04536354612</v>
      </c>
      <c r="AJ61" s="11">
        <v>204401.2</v>
      </c>
      <c r="AK61" s="27">
        <v>242.23</v>
      </c>
      <c r="AL61" s="12">
        <f t="shared" si="10"/>
        <v>204643.43000000002</v>
      </c>
      <c r="AM61" s="3">
        <f t="shared" si="12"/>
        <v>824576.9357105383</v>
      </c>
    </row>
    <row r="62" spans="1:39" x14ac:dyDescent="0.25">
      <c r="A62" s="1">
        <v>58</v>
      </c>
      <c r="B62" s="45" t="s">
        <v>59</v>
      </c>
      <c r="C62" s="34">
        <v>0</v>
      </c>
      <c r="D62" s="41">
        <v>0</v>
      </c>
      <c r="E62" s="12">
        <f t="shared" si="11"/>
        <v>0</v>
      </c>
      <c r="F62" s="11">
        <v>0</v>
      </c>
      <c r="G62" s="22">
        <v>0</v>
      </c>
      <c r="H62" s="12">
        <f t="shared" si="0"/>
        <v>0</v>
      </c>
      <c r="I62" s="11">
        <v>2646.5013683926286</v>
      </c>
      <c r="J62" s="22">
        <v>52.69</v>
      </c>
      <c r="K62" s="12">
        <f t="shared" si="1"/>
        <v>2699.1913683926286</v>
      </c>
      <c r="L62" s="10">
        <v>2390.8200000000002</v>
      </c>
      <c r="M62" s="34">
        <v>47.6</v>
      </c>
      <c r="N62" s="12">
        <f t="shared" si="2"/>
        <v>2438.42</v>
      </c>
      <c r="O62" s="11">
        <v>2600.09</v>
      </c>
      <c r="P62" s="22">
        <v>51.77</v>
      </c>
      <c r="Q62" s="12">
        <f t="shared" si="3"/>
        <v>2651.86</v>
      </c>
      <c r="R62" s="11">
        <v>2456.44</v>
      </c>
      <c r="S62" s="27">
        <v>48.91</v>
      </c>
      <c r="T62" s="12">
        <f t="shared" si="4"/>
        <v>2505.35</v>
      </c>
      <c r="U62" s="10">
        <v>2227.2076277840588</v>
      </c>
      <c r="V62" s="11">
        <v>44.347052667</v>
      </c>
      <c r="W62" s="12">
        <f t="shared" si="5"/>
        <v>2271.5546804510586</v>
      </c>
      <c r="X62" s="11">
        <v>3066.7</v>
      </c>
      <c r="Y62" s="22">
        <v>61.06</v>
      </c>
      <c r="Z62" s="12">
        <f t="shared" si="6"/>
        <v>3127.7599999999998</v>
      </c>
      <c r="AA62" s="11">
        <v>33734.83</v>
      </c>
      <c r="AB62" s="27">
        <v>671.66</v>
      </c>
      <c r="AC62" s="12">
        <f t="shared" si="7"/>
        <v>34406.490000000005</v>
      </c>
      <c r="AD62" s="10">
        <v>101838.01121264861</v>
      </c>
      <c r="AE62" s="34">
        <v>2027.5894785329999</v>
      </c>
      <c r="AF62" s="12">
        <f t="shared" si="8"/>
        <v>103865.60069118161</v>
      </c>
      <c r="AG62" s="11">
        <v>86362.269252590646</v>
      </c>
      <c r="AH62" s="22">
        <v>1719.4658369449999</v>
      </c>
      <c r="AI62" s="12">
        <f t="shared" si="9"/>
        <v>88081.73508953565</v>
      </c>
      <c r="AJ62" s="11">
        <v>78341.570000000007</v>
      </c>
      <c r="AK62" s="27">
        <v>1559.78</v>
      </c>
      <c r="AL62" s="12">
        <f t="shared" si="10"/>
        <v>79901.350000000006</v>
      </c>
      <c r="AM62" s="3">
        <f t="shared" si="12"/>
        <v>321949.31182956096</v>
      </c>
    </row>
    <row r="63" spans="1:39" x14ac:dyDescent="0.25">
      <c r="A63" s="1">
        <v>59</v>
      </c>
      <c r="B63" s="45" t="s">
        <v>60</v>
      </c>
      <c r="C63" s="34">
        <v>0</v>
      </c>
      <c r="D63" s="41">
        <v>0</v>
      </c>
      <c r="E63" s="12">
        <f t="shared" si="11"/>
        <v>0</v>
      </c>
      <c r="F63" s="11">
        <v>0</v>
      </c>
      <c r="G63" s="22">
        <v>0</v>
      </c>
      <c r="H63" s="12">
        <f t="shared" si="0"/>
        <v>0</v>
      </c>
      <c r="I63" s="11">
        <v>2453.3735743139723</v>
      </c>
      <c r="J63" s="22">
        <v>26.73</v>
      </c>
      <c r="K63" s="12">
        <f t="shared" si="1"/>
        <v>2480.1035743139723</v>
      </c>
      <c r="L63" s="10">
        <v>2216.35</v>
      </c>
      <c r="M63" s="34">
        <v>24.15</v>
      </c>
      <c r="N63" s="12">
        <f t="shared" si="2"/>
        <v>2240.5</v>
      </c>
      <c r="O63" s="11">
        <v>2410.35</v>
      </c>
      <c r="P63" s="22">
        <v>26.26</v>
      </c>
      <c r="Q63" s="12">
        <f t="shared" si="3"/>
        <v>2436.61</v>
      </c>
      <c r="R63" s="11">
        <v>2277.1799999999998</v>
      </c>
      <c r="S63" s="27">
        <v>24.81</v>
      </c>
      <c r="T63" s="12">
        <f t="shared" si="4"/>
        <v>2301.9899999999998</v>
      </c>
      <c r="U63" s="10">
        <v>2064.6776925094218</v>
      </c>
      <c r="V63" s="11">
        <v>22.496426830000001</v>
      </c>
      <c r="W63" s="12">
        <f t="shared" si="5"/>
        <v>2087.1741193394218</v>
      </c>
      <c r="X63" s="11">
        <v>2842.91</v>
      </c>
      <c r="Y63" s="22">
        <v>30.97</v>
      </c>
      <c r="Z63" s="12">
        <f t="shared" si="6"/>
        <v>2873.8799999999997</v>
      </c>
      <c r="AA63" s="11">
        <v>31273.040000000001</v>
      </c>
      <c r="AB63" s="27">
        <v>340.73</v>
      </c>
      <c r="AC63" s="12">
        <f t="shared" si="7"/>
        <v>31613.77</v>
      </c>
      <c r="AD63" s="10">
        <v>94406.407097967327</v>
      </c>
      <c r="AE63" s="34">
        <v>1028.5695983589999</v>
      </c>
      <c r="AF63" s="12">
        <f t="shared" si="8"/>
        <v>95434.976696326325</v>
      </c>
      <c r="AG63" s="11">
        <v>80060.003645786943</v>
      </c>
      <c r="AH63" s="22">
        <v>872.26689387499994</v>
      </c>
      <c r="AI63" s="12">
        <f t="shared" si="9"/>
        <v>80932.270539661942</v>
      </c>
      <c r="AJ63" s="11">
        <v>72624.62</v>
      </c>
      <c r="AK63" s="27">
        <v>791.25</v>
      </c>
      <c r="AL63" s="12">
        <f t="shared" si="10"/>
        <v>73415.87</v>
      </c>
      <c r="AM63" s="3">
        <f t="shared" si="12"/>
        <v>295817.14492964162</v>
      </c>
    </row>
    <row r="64" spans="1:39" s="38" customFormat="1" x14ac:dyDescent="0.25">
      <c r="A64" s="5">
        <v>60</v>
      </c>
      <c r="B64" s="46" t="s">
        <v>61</v>
      </c>
      <c r="C64" s="39">
        <v>0</v>
      </c>
      <c r="D64" s="35">
        <v>0</v>
      </c>
      <c r="E64" s="15">
        <f t="shared" si="11"/>
        <v>0</v>
      </c>
      <c r="F64" s="14">
        <v>0</v>
      </c>
      <c r="G64" s="23">
        <v>0</v>
      </c>
      <c r="H64" s="15">
        <f t="shared" si="0"/>
        <v>0</v>
      </c>
      <c r="I64" s="14">
        <v>4230.9928459345783</v>
      </c>
      <c r="J64" s="23">
        <v>39.49</v>
      </c>
      <c r="K64" s="15">
        <f t="shared" si="1"/>
        <v>4270.4828459345781</v>
      </c>
      <c r="L64" s="13">
        <v>3822.23</v>
      </c>
      <c r="M64" s="36">
        <v>35.68</v>
      </c>
      <c r="N64" s="15">
        <f t="shared" si="2"/>
        <v>3857.91</v>
      </c>
      <c r="O64" s="14">
        <v>4156.8</v>
      </c>
      <c r="P64" s="23">
        <v>38.799999999999997</v>
      </c>
      <c r="Q64" s="15">
        <f t="shared" si="3"/>
        <v>4195.6000000000004</v>
      </c>
      <c r="R64" s="14">
        <v>3927.14</v>
      </c>
      <c r="S64" s="28">
        <v>36.659999999999997</v>
      </c>
      <c r="T64" s="15">
        <f t="shared" si="4"/>
        <v>3963.7999999999997</v>
      </c>
      <c r="U64" s="13">
        <v>3560.6630142377685</v>
      </c>
      <c r="V64" s="14">
        <v>33.237403786999998</v>
      </c>
      <c r="W64" s="15">
        <f t="shared" si="5"/>
        <v>3593.9004180247684</v>
      </c>
      <c r="X64" s="14">
        <v>4902.76</v>
      </c>
      <c r="Y64" s="23">
        <v>45.77</v>
      </c>
      <c r="Z64" s="15">
        <f t="shared" si="6"/>
        <v>4948.5300000000007</v>
      </c>
      <c r="AA64" s="14">
        <v>53932.27</v>
      </c>
      <c r="AB64" s="28">
        <v>503.45</v>
      </c>
      <c r="AC64" s="15">
        <f t="shared" si="7"/>
        <v>54435.719999999994</v>
      </c>
      <c r="AD64" s="13">
        <v>162809.62557998495</v>
      </c>
      <c r="AE64" s="35">
        <v>1519.7926414200001</v>
      </c>
      <c r="AF64" s="15">
        <f t="shared" si="8"/>
        <v>164329.41822140495</v>
      </c>
      <c r="AG64" s="14">
        <v>138068.37499891943</v>
      </c>
      <c r="AH64" s="23">
        <v>1288.836802243</v>
      </c>
      <c r="AI64" s="15">
        <f t="shared" si="9"/>
        <v>139357.21180116243</v>
      </c>
      <c r="AJ64" s="14">
        <v>125245.6</v>
      </c>
      <c r="AK64" s="28">
        <v>1169.1400000000001</v>
      </c>
      <c r="AL64" s="15">
        <f t="shared" si="10"/>
        <v>126414.74</v>
      </c>
      <c r="AM64" s="37">
        <f t="shared" si="12"/>
        <v>509367.31328652671</v>
      </c>
    </row>
    <row r="65" spans="1:39" x14ac:dyDescent="0.25">
      <c r="A65" s="1">
        <v>61</v>
      </c>
      <c r="B65" s="45" t="s">
        <v>62</v>
      </c>
      <c r="C65" s="34">
        <v>0</v>
      </c>
      <c r="D65" s="41">
        <v>0</v>
      </c>
      <c r="E65" s="12">
        <f t="shared" si="11"/>
        <v>0</v>
      </c>
      <c r="F65" s="11">
        <v>0</v>
      </c>
      <c r="G65" s="22">
        <v>0</v>
      </c>
      <c r="H65" s="12">
        <f t="shared" si="0"/>
        <v>0</v>
      </c>
      <c r="I65" s="11">
        <v>3853.6707341914648</v>
      </c>
      <c r="J65" s="22">
        <v>45.21</v>
      </c>
      <c r="K65" s="12">
        <f t="shared" si="1"/>
        <v>3898.8807341914649</v>
      </c>
      <c r="L65" s="10">
        <v>3481.36</v>
      </c>
      <c r="M65" s="34">
        <v>40.840000000000003</v>
      </c>
      <c r="N65" s="12">
        <f t="shared" si="2"/>
        <v>3522.2000000000003</v>
      </c>
      <c r="O65" s="11">
        <v>3786.1</v>
      </c>
      <c r="P65" s="22">
        <v>44.41</v>
      </c>
      <c r="Q65" s="12">
        <f t="shared" si="3"/>
        <v>3830.5099999999998</v>
      </c>
      <c r="R65" s="11">
        <v>3576.92</v>
      </c>
      <c r="S65" s="27">
        <v>41.96</v>
      </c>
      <c r="T65" s="12">
        <f t="shared" si="4"/>
        <v>3618.88</v>
      </c>
      <c r="U65" s="10">
        <v>3243.1212606446993</v>
      </c>
      <c r="V65" s="11">
        <v>38.042894670000003</v>
      </c>
      <c r="W65" s="12">
        <f t="shared" si="5"/>
        <v>3281.1641553146992</v>
      </c>
      <c r="X65" s="11">
        <v>4465.53</v>
      </c>
      <c r="Y65" s="22">
        <v>52.39</v>
      </c>
      <c r="Z65" s="12">
        <f t="shared" si="6"/>
        <v>4517.92</v>
      </c>
      <c r="AA65" s="11">
        <v>49122.559999999998</v>
      </c>
      <c r="AB65" s="27">
        <v>576.26</v>
      </c>
      <c r="AC65" s="12">
        <f t="shared" si="7"/>
        <v>49698.82</v>
      </c>
      <c r="AD65" s="10">
        <v>148290.17967854047</v>
      </c>
      <c r="AE65" s="34">
        <v>1739.609554827</v>
      </c>
      <c r="AF65" s="12">
        <f t="shared" si="8"/>
        <v>150029.78923336748</v>
      </c>
      <c r="AG65" s="11">
        <v>125755.36651213127</v>
      </c>
      <c r="AH65" s="22">
        <v>1475.258820987</v>
      </c>
      <c r="AI65" s="12">
        <f t="shared" si="9"/>
        <v>127230.62533311827</v>
      </c>
      <c r="AJ65" s="11">
        <v>114076.13</v>
      </c>
      <c r="AK65" s="27">
        <v>1338.24</v>
      </c>
      <c r="AL65" s="12">
        <f t="shared" si="10"/>
        <v>115414.37000000001</v>
      </c>
      <c r="AM65" s="3">
        <f t="shared" si="12"/>
        <v>465043.15945599193</v>
      </c>
    </row>
    <row r="66" spans="1:39" x14ac:dyDescent="0.25">
      <c r="A66" s="1">
        <v>62</v>
      </c>
      <c r="B66" s="45" t="s">
        <v>63</v>
      </c>
      <c r="C66" s="34">
        <v>0</v>
      </c>
      <c r="D66" s="41">
        <v>0</v>
      </c>
      <c r="E66" s="12">
        <f t="shared" si="11"/>
        <v>0</v>
      </c>
      <c r="F66" s="11">
        <v>0</v>
      </c>
      <c r="G66" s="22">
        <v>0</v>
      </c>
      <c r="H66" s="12">
        <f t="shared" si="0"/>
        <v>0</v>
      </c>
      <c r="I66" s="11">
        <v>3798.073067973763</v>
      </c>
      <c r="J66" s="22">
        <v>54.43</v>
      </c>
      <c r="K66" s="12">
        <f t="shared" si="1"/>
        <v>3852.5030679737629</v>
      </c>
      <c r="L66" s="10">
        <v>3431.13</v>
      </c>
      <c r="M66" s="34">
        <v>49.17</v>
      </c>
      <c r="N66" s="12">
        <f t="shared" si="2"/>
        <v>3480.3</v>
      </c>
      <c r="O66" s="11">
        <v>3731.47</v>
      </c>
      <c r="P66" s="22">
        <v>53.47</v>
      </c>
      <c r="Q66" s="12">
        <f t="shared" si="3"/>
        <v>3784.9399999999996</v>
      </c>
      <c r="R66" s="11">
        <v>3525.31</v>
      </c>
      <c r="S66" s="27">
        <v>50.52</v>
      </c>
      <c r="T66" s="12">
        <f t="shared" si="4"/>
        <v>3575.83</v>
      </c>
      <c r="U66" s="10">
        <v>3196.3321118590843</v>
      </c>
      <c r="V66" s="11">
        <v>45.804890451000006</v>
      </c>
      <c r="W66" s="12">
        <f t="shared" si="5"/>
        <v>3242.1370023100844</v>
      </c>
      <c r="X66" s="11">
        <v>4401.1099999999997</v>
      </c>
      <c r="Y66" s="22">
        <v>63.07</v>
      </c>
      <c r="Z66" s="12">
        <f t="shared" si="6"/>
        <v>4464.1799999999994</v>
      </c>
      <c r="AA66" s="11">
        <v>48413.86</v>
      </c>
      <c r="AB66" s="27">
        <v>693.79</v>
      </c>
      <c r="AC66" s="12">
        <f t="shared" si="7"/>
        <v>49107.65</v>
      </c>
      <c r="AD66" s="10">
        <v>146150.7680676883</v>
      </c>
      <c r="AE66" s="34">
        <v>2094.3943869610002</v>
      </c>
      <c r="AF66" s="12">
        <f t="shared" si="8"/>
        <v>148245.16245464931</v>
      </c>
      <c r="AG66" s="11">
        <v>123941.06908646053</v>
      </c>
      <c r="AH66" s="22">
        <v>1776.1227632999999</v>
      </c>
      <c r="AI66" s="12">
        <f t="shared" si="9"/>
        <v>125717.19184976052</v>
      </c>
      <c r="AJ66" s="11">
        <v>112430.33</v>
      </c>
      <c r="AK66" s="27">
        <v>1611.17</v>
      </c>
      <c r="AL66" s="12">
        <f t="shared" si="10"/>
        <v>114041.5</v>
      </c>
      <c r="AM66" s="3">
        <f t="shared" si="12"/>
        <v>459511.39437469369</v>
      </c>
    </row>
    <row r="67" spans="1:39" x14ac:dyDescent="0.25">
      <c r="A67" s="1">
        <v>63</v>
      </c>
      <c r="B67" s="45" t="s">
        <v>64</v>
      </c>
      <c r="C67" s="34">
        <v>0</v>
      </c>
      <c r="D67" s="41">
        <v>0</v>
      </c>
      <c r="E67" s="12">
        <f t="shared" si="11"/>
        <v>0</v>
      </c>
      <c r="F67" s="11">
        <v>0</v>
      </c>
      <c r="G67" s="22">
        <v>0</v>
      </c>
      <c r="H67" s="12">
        <f t="shared" si="0"/>
        <v>0</v>
      </c>
      <c r="I67" s="11">
        <v>4332.1586779711024</v>
      </c>
      <c r="J67" s="22">
        <v>23.53</v>
      </c>
      <c r="K67" s="12">
        <f t="shared" si="1"/>
        <v>4355.6886779711022</v>
      </c>
      <c r="L67" s="10">
        <v>3913.62</v>
      </c>
      <c r="M67" s="34">
        <v>21.26</v>
      </c>
      <c r="N67" s="12">
        <f t="shared" si="2"/>
        <v>3934.88</v>
      </c>
      <c r="O67" s="11">
        <v>4256.1899999999996</v>
      </c>
      <c r="P67" s="22">
        <v>23.12</v>
      </c>
      <c r="Q67" s="12">
        <f t="shared" si="3"/>
        <v>4279.3099999999995</v>
      </c>
      <c r="R67" s="11">
        <v>4021.04</v>
      </c>
      <c r="S67" s="27">
        <v>21.85</v>
      </c>
      <c r="T67" s="12">
        <f t="shared" si="4"/>
        <v>4042.89</v>
      </c>
      <c r="U67" s="10">
        <v>3645.8008174801357</v>
      </c>
      <c r="V67" s="11">
        <v>19.805347686000001</v>
      </c>
      <c r="W67" s="12">
        <f t="shared" si="5"/>
        <v>3665.6061651661357</v>
      </c>
      <c r="X67" s="11">
        <v>5019.99</v>
      </c>
      <c r="Y67" s="22">
        <v>27.27</v>
      </c>
      <c r="Z67" s="12">
        <f t="shared" si="6"/>
        <v>5047.26</v>
      </c>
      <c r="AA67" s="11">
        <v>55221.82</v>
      </c>
      <c r="AB67" s="27">
        <v>299.99</v>
      </c>
      <c r="AC67" s="12">
        <f t="shared" si="7"/>
        <v>55521.81</v>
      </c>
      <c r="AD67" s="10">
        <v>166702.5112063883</v>
      </c>
      <c r="AE67" s="34">
        <v>905.6059318450001</v>
      </c>
      <c r="AF67" s="12">
        <f t="shared" si="8"/>
        <v>167608.1171382333</v>
      </c>
      <c r="AG67" s="11">
        <v>141369.68099099115</v>
      </c>
      <c r="AH67" s="22">
        <v>767.98584550800001</v>
      </c>
      <c r="AI67" s="12">
        <f t="shared" si="9"/>
        <v>142137.66683649915</v>
      </c>
      <c r="AJ67" s="11">
        <v>128240.3</v>
      </c>
      <c r="AK67" s="27">
        <v>696.66</v>
      </c>
      <c r="AL67" s="12">
        <f t="shared" si="10"/>
        <v>128936.96000000001</v>
      </c>
      <c r="AM67" s="3">
        <f t="shared" si="12"/>
        <v>519530.1888178697</v>
      </c>
    </row>
    <row r="68" spans="1:39" x14ac:dyDescent="0.25">
      <c r="A68" s="1">
        <v>64</v>
      </c>
      <c r="B68" s="45" t="s">
        <v>65</v>
      </c>
      <c r="C68" s="34">
        <v>0</v>
      </c>
      <c r="D68" s="41">
        <v>0</v>
      </c>
      <c r="E68" s="12">
        <f t="shared" si="11"/>
        <v>0</v>
      </c>
      <c r="F68" s="11">
        <v>0</v>
      </c>
      <c r="G68" s="22">
        <v>0</v>
      </c>
      <c r="H68" s="12">
        <f t="shared" si="0"/>
        <v>0</v>
      </c>
      <c r="I68" s="11">
        <v>4122.8595595094584</v>
      </c>
      <c r="J68" s="22">
        <v>60.2</v>
      </c>
      <c r="K68" s="12">
        <f t="shared" si="1"/>
        <v>4183.0595595094583</v>
      </c>
      <c r="L68" s="10">
        <v>3724.54</v>
      </c>
      <c r="M68" s="34">
        <v>54.38</v>
      </c>
      <c r="N68" s="12">
        <f t="shared" si="2"/>
        <v>3778.92</v>
      </c>
      <c r="O68" s="11">
        <v>4050.56</v>
      </c>
      <c r="P68" s="22">
        <v>59.14</v>
      </c>
      <c r="Q68" s="12">
        <f t="shared" si="3"/>
        <v>4109.7</v>
      </c>
      <c r="R68" s="11">
        <v>3826.78</v>
      </c>
      <c r="S68" s="27">
        <v>55.88</v>
      </c>
      <c r="T68" s="12">
        <f t="shared" si="4"/>
        <v>3882.6600000000003</v>
      </c>
      <c r="U68" s="10">
        <v>3469.6616328594328</v>
      </c>
      <c r="V68" s="11">
        <v>50.655947761</v>
      </c>
      <c r="W68" s="12">
        <f t="shared" si="5"/>
        <v>3520.3175806204326</v>
      </c>
      <c r="X68" s="11">
        <v>4777.46</v>
      </c>
      <c r="Y68" s="22">
        <v>69.75</v>
      </c>
      <c r="Z68" s="12">
        <f t="shared" si="6"/>
        <v>4847.21</v>
      </c>
      <c r="AA68" s="11">
        <v>52553.9</v>
      </c>
      <c r="AB68" s="27">
        <v>767.35</v>
      </c>
      <c r="AC68" s="12">
        <f t="shared" si="7"/>
        <v>53321.25</v>
      </c>
      <c r="AD68" s="10">
        <v>158648.63062757719</v>
      </c>
      <c r="AE68" s="34">
        <v>2316.4265933870001</v>
      </c>
      <c r="AF68" s="12">
        <f t="shared" si="8"/>
        <v>160965.0572209642</v>
      </c>
      <c r="AG68" s="11">
        <v>134539.70272655797</v>
      </c>
      <c r="AH68" s="22">
        <v>1964.4120371370002</v>
      </c>
      <c r="AI68" s="12">
        <f t="shared" si="9"/>
        <v>136504.11476369496</v>
      </c>
      <c r="AJ68" s="11">
        <v>122044.64</v>
      </c>
      <c r="AK68" s="27">
        <v>1781.97</v>
      </c>
      <c r="AL68" s="12">
        <f t="shared" si="10"/>
        <v>123826.61</v>
      </c>
      <c r="AM68" s="3">
        <f t="shared" si="12"/>
        <v>498938.89912478905</v>
      </c>
    </row>
    <row r="69" spans="1:39" s="38" customFormat="1" x14ac:dyDescent="0.25">
      <c r="A69" s="5">
        <v>65</v>
      </c>
      <c r="B69" s="46" t="s">
        <v>66</v>
      </c>
      <c r="C69" s="39">
        <v>0</v>
      </c>
      <c r="D69" s="35">
        <v>0</v>
      </c>
      <c r="E69" s="15">
        <f t="shared" si="11"/>
        <v>0</v>
      </c>
      <c r="F69" s="14">
        <v>0</v>
      </c>
      <c r="G69" s="23">
        <v>0</v>
      </c>
      <c r="H69" s="15">
        <f t="shared" ref="H69:H103" si="13">F69+G69</f>
        <v>0</v>
      </c>
      <c r="I69" s="14">
        <v>3250.3127186047027</v>
      </c>
      <c r="J69" s="23">
        <v>24.66</v>
      </c>
      <c r="K69" s="15">
        <f t="shared" ref="K69:K103" si="14">I69+J69</f>
        <v>3274.9727186047025</v>
      </c>
      <c r="L69" s="13">
        <v>2936.29</v>
      </c>
      <c r="M69" s="36">
        <v>22.28</v>
      </c>
      <c r="N69" s="15">
        <f t="shared" ref="N69:N103" si="15">L69+M69</f>
        <v>2958.57</v>
      </c>
      <c r="O69" s="14">
        <v>3193.32</v>
      </c>
      <c r="P69" s="23">
        <v>24.23</v>
      </c>
      <c r="Q69" s="15">
        <f t="shared" ref="Q69:Q103" si="16">O69+P69</f>
        <v>3217.55</v>
      </c>
      <c r="R69" s="14">
        <v>3016.89</v>
      </c>
      <c r="S69" s="28">
        <v>22.89</v>
      </c>
      <c r="T69" s="15">
        <f t="shared" ref="T69:T103" si="17">R69+S69</f>
        <v>3039.7799999999997</v>
      </c>
      <c r="U69" s="13">
        <v>2735.3551998942157</v>
      </c>
      <c r="V69" s="14">
        <v>20.752908809000001</v>
      </c>
      <c r="W69" s="15">
        <f t="shared" ref="W69:W103" si="18">U69+V69</f>
        <v>2756.1081087032157</v>
      </c>
      <c r="X69" s="14">
        <v>3766.38</v>
      </c>
      <c r="Y69" s="23">
        <v>28.57</v>
      </c>
      <c r="Z69" s="15">
        <f t="shared" ref="Z69:Z103" si="19">X69+Y69</f>
        <v>3794.9500000000003</v>
      </c>
      <c r="AA69" s="14">
        <v>41431.58</v>
      </c>
      <c r="AB69" s="28">
        <v>314.32</v>
      </c>
      <c r="AC69" s="15">
        <f t="shared" ref="AC69:AC103" si="20">AA69+AB69</f>
        <v>41745.9</v>
      </c>
      <c r="AD69" s="13">
        <v>125072.8176584766</v>
      </c>
      <c r="AE69" s="35">
        <v>948.85014793999994</v>
      </c>
      <c r="AF69" s="15">
        <f t="shared" ref="AF69:AF103" si="21">AD69+AE69</f>
        <v>126021.6678064166</v>
      </c>
      <c r="AG69" s="14">
        <v>106066.21463027885</v>
      </c>
      <c r="AH69" s="23">
        <v>804.65724486300007</v>
      </c>
      <c r="AI69" s="15">
        <f t="shared" ref="AI69:AI103" si="22">AG69+AH69</f>
        <v>106870.87187514185</v>
      </c>
      <c r="AJ69" s="14">
        <v>96215.56</v>
      </c>
      <c r="AK69" s="28">
        <v>729.93</v>
      </c>
      <c r="AL69" s="15">
        <f t="shared" ref="AL69:AL103" si="23">AJ69+AK69</f>
        <v>96945.489999999991</v>
      </c>
      <c r="AM69" s="37">
        <f t="shared" si="12"/>
        <v>390625.86050886638</v>
      </c>
    </row>
    <row r="70" spans="1:39" x14ac:dyDescent="0.25">
      <c r="A70" s="1">
        <v>66</v>
      </c>
      <c r="B70" s="45" t="s">
        <v>67</v>
      </c>
      <c r="C70" s="34">
        <v>0</v>
      </c>
      <c r="D70" s="41">
        <v>0</v>
      </c>
      <c r="E70" s="12">
        <f t="shared" ref="E70:E103" si="24">C70+D70</f>
        <v>0</v>
      </c>
      <c r="F70" s="11">
        <v>0</v>
      </c>
      <c r="G70" s="22">
        <v>0</v>
      </c>
      <c r="H70" s="12">
        <f t="shared" si="13"/>
        <v>0</v>
      </c>
      <c r="I70" s="11">
        <v>3158.3590566306102</v>
      </c>
      <c r="J70" s="22">
        <v>31.57</v>
      </c>
      <c r="K70" s="12">
        <f t="shared" si="14"/>
        <v>3189.9290566306104</v>
      </c>
      <c r="L70" s="10">
        <v>2853.22</v>
      </c>
      <c r="M70" s="34">
        <v>28.52</v>
      </c>
      <c r="N70" s="12">
        <f t="shared" si="15"/>
        <v>2881.74</v>
      </c>
      <c r="O70" s="11">
        <v>3102.98</v>
      </c>
      <c r="P70" s="22">
        <v>31.01</v>
      </c>
      <c r="Q70" s="12">
        <f t="shared" si="16"/>
        <v>3133.9900000000002</v>
      </c>
      <c r="R70" s="11">
        <v>2931.54</v>
      </c>
      <c r="S70" s="27">
        <v>29.3</v>
      </c>
      <c r="T70" s="12">
        <f t="shared" si="17"/>
        <v>2960.84</v>
      </c>
      <c r="U70" s="10">
        <v>2657.9700529234583</v>
      </c>
      <c r="V70" s="11">
        <v>26.563568871999998</v>
      </c>
      <c r="W70" s="12">
        <f t="shared" si="18"/>
        <v>2684.5336217954582</v>
      </c>
      <c r="X70" s="11">
        <v>3659.82</v>
      </c>
      <c r="Y70" s="22">
        <v>36.58</v>
      </c>
      <c r="Z70" s="12">
        <f t="shared" si="19"/>
        <v>3696.4</v>
      </c>
      <c r="AA70" s="11">
        <v>40259.449999999997</v>
      </c>
      <c r="AB70" s="27">
        <v>402.39</v>
      </c>
      <c r="AC70" s="12">
        <f t="shared" si="20"/>
        <v>40661.839999999997</v>
      </c>
      <c r="AD70" s="10">
        <v>121534.41855881953</v>
      </c>
      <c r="AE70" s="34">
        <v>1214.7403221940001</v>
      </c>
      <c r="AF70" s="12">
        <f t="shared" si="21"/>
        <v>122749.15888101353</v>
      </c>
      <c r="AG70" s="11">
        <v>103065.52586849994</v>
      </c>
      <c r="AH70" s="22">
        <v>1030.1395586459998</v>
      </c>
      <c r="AI70" s="12">
        <f t="shared" si="22"/>
        <v>104095.66542714594</v>
      </c>
      <c r="AJ70" s="11">
        <v>93493.56</v>
      </c>
      <c r="AK70" s="27">
        <v>934.47</v>
      </c>
      <c r="AL70" s="12">
        <f t="shared" si="23"/>
        <v>94428.03</v>
      </c>
      <c r="AM70" s="3">
        <f t="shared" ref="AM70:AM103" si="25">E70+H70+K70+N70+Q70+T70+W70+Z70+AC70+AF70+AI70+AL70</f>
        <v>380482.12698658556</v>
      </c>
    </row>
    <row r="71" spans="1:39" x14ac:dyDescent="0.25">
      <c r="A71" s="1">
        <v>67</v>
      </c>
      <c r="B71" s="45" t="s">
        <v>68</v>
      </c>
      <c r="C71" s="34">
        <v>0</v>
      </c>
      <c r="D71" s="41">
        <v>0</v>
      </c>
      <c r="E71" s="12">
        <f t="shared" si="24"/>
        <v>0</v>
      </c>
      <c r="F71" s="11">
        <v>0</v>
      </c>
      <c r="G71" s="22">
        <v>0</v>
      </c>
      <c r="H71" s="12">
        <f t="shared" si="13"/>
        <v>0</v>
      </c>
      <c r="I71" s="11">
        <v>3776.8513030987633</v>
      </c>
      <c r="J71" s="22">
        <v>20.2</v>
      </c>
      <c r="K71" s="12">
        <f t="shared" si="14"/>
        <v>3797.0513030987631</v>
      </c>
      <c r="L71" s="10">
        <v>3411.96</v>
      </c>
      <c r="M71" s="34">
        <v>18.239999999999998</v>
      </c>
      <c r="N71" s="12">
        <f t="shared" si="15"/>
        <v>3430.2</v>
      </c>
      <c r="O71" s="11">
        <v>3710.62</v>
      </c>
      <c r="P71" s="22">
        <v>19.84</v>
      </c>
      <c r="Q71" s="12">
        <f t="shared" si="16"/>
        <v>3730.46</v>
      </c>
      <c r="R71" s="11">
        <v>3505.62</v>
      </c>
      <c r="S71" s="27">
        <v>18.75</v>
      </c>
      <c r="T71" s="12">
        <f t="shared" si="17"/>
        <v>3524.37</v>
      </c>
      <c r="U71" s="10">
        <v>3178.4725795840845</v>
      </c>
      <c r="V71" s="11">
        <v>16.996390366</v>
      </c>
      <c r="W71" s="12">
        <f t="shared" si="18"/>
        <v>3195.4689699500846</v>
      </c>
      <c r="X71" s="11">
        <v>4376.5200000000004</v>
      </c>
      <c r="Y71" s="22">
        <v>23.41</v>
      </c>
      <c r="Z71" s="12">
        <f t="shared" si="19"/>
        <v>4399.93</v>
      </c>
      <c r="AA71" s="11">
        <v>48143.35</v>
      </c>
      <c r="AB71" s="27">
        <v>257.44</v>
      </c>
      <c r="AC71" s="12">
        <f t="shared" si="20"/>
        <v>48400.79</v>
      </c>
      <c r="AD71" s="10">
        <v>145334.1494348383</v>
      </c>
      <c r="AE71" s="34">
        <v>777.1489615229998</v>
      </c>
      <c r="AF71" s="12">
        <f t="shared" si="21"/>
        <v>146111.29839636129</v>
      </c>
      <c r="AG71" s="11">
        <v>123248.54733149805</v>
      </c>
      <c r="AH71" s="22">
        <v>659.04993477700009</v>
      </c>
      <c r="AI71" s="12">
        <f t="shared" si="22"/>
        <v>123907.59726627504</v>
      </c>
      <c r="AJ71" s="11">
        <v>111802.13</v>
      </c>
      <c r="AK71" s="27">
        <v>597.85</v>
      </c>
      <c r="AL71" s="12">
        <f t="shared" si="23"/>
        <v>112399.98000000001</v>
      </c>
      <c r="AM71" s="3">
        <f t="shared" si="25"/>
        <v>452897.14593568514</v>
      </c>
    </row>
    <row r="72" spans="1:39" x14ac:dyDescent="0.25">
      <c r="A72" s="1">
        <v>68</v>
      </c>
      <c r="B72" s="45" t="s">
        <v>69</v>
      </c>
      <c r="C72" s="34">
        <v>0</v>
      </c>
      <c r="D72" s="41">
        <v>0</v>
      </c>
      <c r="E72" s="12">
        <f t="shared" si="24"/>
        <v>0</v>
      </c>
      <c r="F72" s="11">
        <v>0</v>
      </c>
      <c r="G72" s="22">
        <v>0</v>
      </c>
      <c r="H72" s="12">
        <f t="shared" si="13"/>
        <v>0</v>
      </c>
      <c r="I72" s="11">
        <v>2334.3456940347123</v>
      </c>
      <c r="J72" s="22">
        <v>15.91</v>
      </c>
      <c r="K72" s="12">
        <f t="shared" si="14"/>
        <v>2350.2556940347122</v>
      </c>
      <c r="L72" s="10">
        <v>2108.8200000000002</v>
      </c>
      <c r="M72" s="34">
        <v>14.38</v>
      </c>
      <c r="N72" s="12">
        <f t="shared" si="15"/>
        <v>2123.2000000000003</v>
      </c>
      <c r="O72" s="11">
        <v>2293.41</v>
      </c>
      <c r="P72" s="22">
        <v>15.63</v>
      </c>
      <c r="Q72" s="12">
        <f t="shared" si="16"/>
        <v>2309.04</v>
      </c>
      <c r="R72" s="11">
        <v>2166.6999999999998</v>
      </c>
      <c r="S72" s="27">
        <v>14.77</v>
      </c>
      <c r="T72" s="12">
        <f t="shared" si="17"/>
        <v>2181.4699999999998</v>
      </c>
      <c r="U72" s="10">
        <v>1964.5077828909937</v>
      </c>
      <c r="V72" s="11">
        <v>13.392730341</v>
      </c>
      <c r="W72" s="12">
        <f t="shared" si="18"/>
        <v>1977.9005132319937</v>
      </c>
      <c r="X72" s="11">
        <v>2704.98</v>
      </c>
      <c r="Y72" s="22">
        <v>18.440000000000001</v>
      </c>
      <c r="Z72" s="12">
        <f t="shared" si="19"/>
        <v>2723.42</v>
      </c>
      <c r="AA72" s="11">
        <v>29755.79</v>
      </c>
      <c r="AB72" s="27">
        <v>202.85</v>
      </c>
      <c r="AC72" s="12">
        <f t="shared" si="20"/>
        <v>29958.639999999999</v>
      </c>
      <c r="AD72" s="10">
        <v>89826.185545367422</v>
      </c>
      <c r="AE72" s="34">
        <v>612.35859424599994</v>
      </c>
      <c r="AF72" s="12">
        <f t="shared" si="21"/>
        <v>90438.544139613427</v>
      </c>
      <c r="AG72" s="11">
        <v>76175.81224954901</v>
      </c>
      <c r="AH72" s="22">
        <v>519.30222777899996</v>
      </c>
      <c r="AI72" s="12">
        <f t="shared" si="22"/>
        <v>76695.11447732801</v>
      </c>
      <c r="AJ72" s="11">
        <v>69101.16</v>
      </c>
      <c r="AK72" s="27">
        <v>471.08</v>
      </c>
      <c r="AL72" s="12">
        <f t="shared" si="23"/>
        <v>69572.240000000005</v>
      </c>
      <c r="AM72" s="3">
        <f t="shared" si="25"/>
        <v>280329.82482420816</v>
      </c>
    </row>
    <row r="73" spans="1:39" x14ac:dyDescent="0.25">
      <c r="A73" s="1">
        <v>69</v>
      </c>
      <c r="B73" s="45" t="s">
        <v>70</v>
      </c>
      <c r="C73" s="34">
        <v>0</v>
      </c>
      <c r="D73" s="41">
        <v>0</v>
      </c>
      <c r="E73" s="12">
        <f t="shared" si="24"/>
        <v>0</v>
      </c>
      <c r="F73" s="11">
        <v>0</v>
      </c>
      <c r="G73" s="22">
        <v>0</v>
      </c>
      <c r="H73" s="12">
        <f t="shared" si="13"/>
        <v>0</v>
      </c>
      <c r="I73" s="11">
        <v>2683.0115567766525</v>
      </c>
      <c r="J73" s="22">
        <v>8.8800000000000008</v>
      </c>
      <c r="K73" s="12">
        <f t="shared" si="14"/>
        <v>2691.8915567766526</v>
      </c>
      <c r="L73" s="10">
        <v>2423.8000000000002</v>
      </c>
      <c r="M73" s="34">
        <v>8.02</v>
      </c>
      <c r="N73" s="12">
        <f t="shared" si="15"/>
        <v>2431.8200000000002</v>
      </c>
      <c r="O73" s="11">
        <v>2635.96</v>
      </c>
      <c r="P73" s="22">
        <v>8.7200000000000006</v>
      </c>
      <c r="Q73" s="12">
        <f t="shared" si="16"/>
        <v>2644.68</v>
      </c>
      <c r="R73" s="11">
        <v>2490.33</v>
      </c>
      <c r="S73" s="27">
        <v>8.24</v>
      </c>
      <c r="T73" s="12">
        <f t="shared" si="17"/>
        <v>2498.5699999999997</v>
      </c>
      <c r="U73" s="10">
        <v>2257.9333893619259</v>
      </c>
      <c r="V73" s="11">
        <v>7.4716216820000003</v>
      </c>
      <c r="W73" s="12">
        <f t="shared" si="18"/>
        <v>2265.4050110439262</v>
      </c>
      <c r="X73" s="11">
        <v>3109</v>
      </c>
      <c r="Y73" s="22">
        <v>10.29</v>
      </c>
      <c r="Z73" s="12">
        <f t="shared" si="19"/>
        <v>3119.29</v>
      </c>
      <c r="AA73" s="11">
        <v>34200.22</v>
      </c>
      <c r="AB73" s="27">
        <v>113.18</v>
      </c>
      <c r="AC73" s="12">
        <f t="shared" si="20"/>
        <v>34313.4</v>
      </c>
      <c r="AD73" s="10">
        <v>103242.93207096895</v>
      </c>
      <c r="AE73" s="34">
        <v>341.65284472100001</v>
      </c>
      <c r="AF73" s="12">
        <f t="shared" si="21"/>
        <v>103584.58491568995</v>
      </c>
      <c r="AG73" s="11">
        <v>87553.692297876623</v>
      </c>
      <c r="AH73" s="22">
        <v>289.73381634500004</v>
      </c>
      <c r="AI73" s="12">
        <f t="shared" si="22"/>
        <v>87843.426114221627</v>
      </c>
      <c r="AJ73" s="11">
        <v>79422.350000000006</v>
      </c>
      <c r="AK73" s="27">
        <v>262.83</v>
      </c>
      <c r="AL73" s="12">
        <f t="shared" si="23"/>
        <v>79685.180000000008</v>
      </c>
      <c r="AM73" s="3">
        <f t="shared" si="25"/>
        <v>321078.24759773217</v>
      </c>
    </row>
    <row r="74" spans="1:39" s="38" customFormat="1" x14ac:dyDescent="0.25">
      <c r="A74" s="5">
        <v>70</v>
      </c>
      <c r="B74" s="46" t="s">
        <v>71</v>
      </c>
      <c r="C74" s="39">
        <v>0</v>
      </c>
      <c r="D74" s="35">
        <v>0</v>
      </c>
      <c r="E74" s="15">
        <f t="shared" si="24"/>
        <v>0</v>
      </c>
      <c r="F74" s="14">
        <v>0</v>
      </c>
      <c r="G74" s="23">
        <v>0</v>
      </c>
      <c r="H74" s="15">
        <f t="shared" si="13"/>
        <v>0</v>
      </c>
      <c r="I74" s="14">
        <v>3356.3472573707445</v>
      </c>
      <c r="J74" s="23">
        <v>13.94</v>
      </c>
      <c r="K74" s="15">
        <f t="shared" si="14"/>
        <v>3370.2872573707446</v>
      </c>
      <c r="L74" s="13">
        <v>3032.08</v>
      </c>
      <c r="M74" s="36">
        <v>12.6</v>
      </c>
      <c r="N74" s="15">
        <f t="shared" si="15"/>
        <v>3044.68</v>
      </c>
      <c r="O74" s="14">
        <v>3297.49</v>
      </c>
      <c r="P74" s="23">
        <v>13.7</v>
      </c>
      <c r="Q74" s="15">
        <f t="shared" si="16"/>
        <v>3311.1899999999996</v>
      </c>
      <c r="R74" s="14">
        <v>3115.31</v>
      </c>
      <c r="S74" s="28">
        <v>12.94</v>
      </c>
      <c r="T74" s="15">
        <f t="shared" si="17"/>
        <v>3128.25</v>
      </c>
      <c r="U74" s="13">
        <v>2824.5903449686834</v>
      </c>
      <c r="V74" s="14">
        <v>11.733255369</v>
      </c>
      <c r="W74" s="15">
        <f t="shared" si="18"/>
        <v>2836.3236003376833</v>
      </c>
      <c r="X74" s="14">
        <v>3889.25</v>
      </c>
      <c r="Y74" s="23">
        <v>16.149999999999999</v>
      </c>
      <c r="Z74" s="15">
        <f t="shared" si="19"/>
        <v>3905.4</v>
      </c>
      <c r="AA74" s="14">
        <v>42783.199999999997</v>
      </c>
      <c r="AB74" s="28">
        <v>177.71</v>
      </c>
      <c r="AC74" s="15">
        <f t="shared" si="20"/>
        <v>42960.909999999996</v>
      </c>
      <c r="AD74" s="13">
        <v>129153.05229457001</v>
      </c>
      <c r="AE74" s="35">
        <v>536.46117084499997</v>
      </c>
      <c r="AF74" s="15">
        <f t="shared" si="21"/>
        <v>129689.513465415</v>
      </c>
      <c r="AG74" s="14">
        <v>109526.39927116153</v>
      </c>
      <c r="AH74" s="23">
        <v>454.93964897000001</v>
      </c>
      <c r="AI74" s="15">
        <f t="shared" si="22"/>
        <v>109981.33892013153</v>
      </c>
      <c r="AJ74" s="14">
        <v>99354.39</v>
      </c>
      <c r="AK74" s="28">
        <v>412.69</v>
      </c>
      <c r="AL74" s="15">
        <f t="shared" si="23"/>
        <v>99767.08</v>
      </c>
      <c r="AM74" s="37">
        <f t="shared" si="25"/>
        <v>401994.97324325499</v>
      </c>
    </row>
    <row r="75" spans="1:39" x14ac:dyDescent="0.25">
      <c r="A75" s="1">
        <v>71</v>
      </c>
      <c r="B75" s="45" t="s">
        <v>72</v>
      </c>
      <c r="C75" s="34">
        <v>0</v>
      </c>
      <c r="D75" s="41">
        <v>0</v>
      </c>
      <c r="E75" s="12">
        <f t="shared" si="24"/>
        <v>0</v>
      </c>
      <c r="F75" s="11">
        <v>0</v>
      </c>
      <c r="G75" s="22">
        <v>0</v>
      </c>
      <c r="H75" s="12">
        <f t="shared" si="13"/>
        <v>0</v>
      </c>
      <c r="I75" s="11">
        <v>3828.0122056732644</v>
      </c>
      <c r="J75" s="22">
        <v>6.42</v>
      </c>
      <c r="K75" s="12">
        <f t="shared" si="14"/>
        <v>3834.4322056732644</v>
      </c>
      <c r="L75" s="10">
        <v>3458.18</v>
      </c>
      <c r="M75" s="34">
        <v>5.8</v>
      </c>
      <c r="N75" s="12">
        <f t="shared" si="15"/>
        <v>3463.98</v>
      </c>
      <c r="O75" s="11">
        <v>3760.89</v>
      </c>
      <c r="P75" s="22">
        <v>6.31</v>
      </c>
      <c r="Q75" s="12">
        <f t="shared" si="16"/>
        <v>3767.2</v>
      </c>
      <c r="R75" s="11">
        <v>3553.1</v>
      </c>
      <c r="S75" s="27">
        <v>5.96</v>
      </c>
      <c r="T75" s="12">
        <f t="shared" si="17"/>
        <v>3559.06</v>
      </c>
      <c r="U75" s="10">
        <v>3221.5278954887394</v>
      </c>
      <c r="V75" s="11">
        <v>5.4060066740000003</v>
      </c>
      <c r="W75" s="12">
        <f t="shared" si="18"/>
        <v>3226.9339021627393</v>
      </c>
      <c r="X75" s="11">
        <v>4435.8</v>
      </c>
      <c r="Y75" s="22">
        <v>7.44</v>
      </c>
      <c r="Z75" s="12">
        <f t="shared" si="19"/>
        <v>4443.24</v>
      </c>
      <c r="AA75" s="11">
        <v>48795.49</v>
      </c>
      <c r="AB75" s="27">
        <v>81.87</v>
      </c>
      <c r="AC75" s="12">
        <f t="shared" si="20"/>
        <v>48877.36</v>
      </c>
      <c r="AD75" s="10">
        <v>147302.83331018264</v>
      </c>
      <c r="AE75" s="34">
        <v>247.14241644399999</v>
      </c>
      <c r="AF75" s="12">
        <f t="shared" si="21"/>
        <v>147549.97572662664</v>
      </c>
      <c r="AG75" s="11">
        <v>124918.06154226461</v>
      </c>
      <c r="AH75" s="22">
        <v>209.58585203799998</v>
      </c>
      <c r="AI75" s="12">
        <f t="shared" si="22"/>
        <v>125127.64739430261</v>
      </c>
      <c r="AJ75" s="11">
        <v>113316.59</v>
      </c>
      <c r="AK75" s="27">
        <v>190.12</v>
      </c>
      <c r="AL75" s="12">
        <f t="shared" si="23"/>
        <v>113506.70999999999</v>
      </c>
      <c r="AM75" s="3">
        <f t="shared" si="25"/>
        <v>457356.53922876529</v>
      </c>
    </row>
    <row r="76" spans="1:39" x14ac:dyDescent="0.25">
      <c r="A76" s="1">
        <v>72</v>
      </c>
      <c r="B76" s="45" t="s">
        <v>73</v>
      </c>
      <c r="C76" s="34">
        <v>0</v>
      </c>
      <c r="D76" s="41">
        <v>0</v>
      </c>
      <c r="E76" s="12">
        <f t="shared" si="24"/>
        <v>0</v>
      </c>
      <c r="F76" s="11">
        <v>0</v>
      </c>
      <c r="G76" s="22">
        <v>0</v>
      </c>
      <c r="H76" s="12">
        <f t="shared" si="13"/>
        <v>0</v>
      </c>
      <c r="I76" s="11">
        <v>2752.7973970295125</v>
      </c>
      <c r="J76" s="22">
        <v>39.65</v>
      </c>
      <c r="K76" s="12">
        <f t="shared" si="14"/>
        <v>2792.4473970295126</v>
      </c>
      <c r="L76" s="10">
        <v>2486.84</v>
      </c>
      <c r="M76" s="34">
        <v>35.82</v>
      </c>
      <c r="N76" s="12">
        <f t="shared" si="15"/>
        <v>2522.6600000000003</v>
      </c>
      <c r="O76" s="11">
        <v>2704.53</v>
      </c>
      <c r="P76" s="22">
        <v>38.96</v>
      </c>
      <c r="Q76" s="12">
        <f t="shared" si="16"/>
        <v>2743.4900000000002</v>
      </c>
      <c r="R76" s="11">
        <v>2555.1</v>
      </c>
      <c r="S76" s="27">
        <v>36.799999999999997</v>
      </c>
      <c r="T76" s="12">
        <f t="shared" si="17"/>
        <v>2591.9</v>
      </c>
      <c r="U76" s="10">
        <v>2316.6628340464335</v>
      </c>
      <c r="V76" s="11">
        <v>33.370561431000006</v>
      </c>
      <c r="W76" s="12">
        <f t="shared" si="18"/>
        <v>2350.0333954774337</v>
      </c>
      <c r="X76" s="11">
        <v>3189.87</v>
      </c>
      <c r="Y76" s="22">
        <v>45.95</v>
      </c>
      <c r="Z76" s="12">
        <f t="shared" si="19"/>
        <v>3235.8199999999997</v>
      </c>
      <c r="AA76" s="11">
        <v>35089.78</v>
      </c>
      <c r="AB76" s="27">
        <v>505.45</v>
      </c>
      <c r="AC76" s="12">
        <f t="shared" si="20"/>
        <v>35595.229999999996</v>
      </c>
      <c r="AD76" s="10">
        <v>105928.30804206517</v>
      </c>
      <c r="AE76" s="34">
        <v>1525.8477105310003</v>
      </c>
      <c r="AF76" s="12">
        <f t="shared" si="21"/>
        <v>107454.15575259617</v>
      </c>
      <c r="AG76" s="11">
        <v>89830.986992644248</v>
      </c>
      <c r="AH76" s="22">
        <v>1293.9757734979999</v>
      </c>
      <c r="AI76" s="12">
        <f t="shared" si="22"/>
        <v>91124.962766142242</v>
      </c>
      <c r="AJ76" s="11">
        <v>81488.14</v>
      </c>
      <c r="AK76" s="27">
        <v>1173.8</v>
      </c>
      <c r="AL76" s="12">
        <f t="shared" si="23"/>
        <v>82661.94</v>
      </c>
      <c r="AM76" s="3">
        <f t="shared" si="25"/>
        <v>333072.63931124535</v>
      </c>
    </row>
    <row r="77" spans="1:39" x14ac:dyDescent="0.25">
      <c r="A77" s="1">
        <v>73</v>
      </c>
      <c r="B77" s="45" t="s">
        <v>74</v>
      </c>
      <c r="C77" s="34">
        <v>0</v>
      </c>
      <c r="D77" s="41">
        <v>0</v>
      </c>
      <c r="E77" s="12">
        <f t="shared" si="24"/>
        <v>0</v>
      </c>
      <c r="F77" s="11">
        <v>0</v>
      </c>
      <c r="G77" s="22">
        <v>0</v>
      </c>
      <c r="H77" s="12">
        <f t="shared" si="13"/>
        <v>0</v>
      </c>
      <c r="I77" s="11">
        <v>3453.2854874786767</v>
      </c>
      <c r="J77" s="22">
        <v>22.14</v>
      </c>
      <c r="K77" s="12">
        <f t="shared" si="14"/>
        <v>3475.4254874786766</v>
      </c>
      <c r="L77" s="10">
        <v>3119.66</v>
      </c>
      <c r="M77" s="34">
        <v>20</v>
      </c>
      <c r="N77" s="12">
        <f t="shared" si="15"/>
        <v>3139.66</v>
      </c>
      <c r="O77" s="11">
        <v>3392.73</v>
      </c>
      <c r="P77" s="22">
        <v>21.75</v>
      </c>
      <c r="Q77" s="12">
        <f t="shared" si="16"/>
        <v>3414.48</v>
      </c>
      <c r="R77" s="11">
        <v>3205.29</v>
      </c>
      <c r="S77" s="27">
        <v>20.55</v>
      </c>
      <c r="T77" s="12">
        <f t="shared" si="17"/>
        <v>3225.84</v>
      </c>
      <c r="U77" s="10">
        <v>2906.170338880193</v>
      </c>
      <c r="V77" s="11">
        <v>18.631678788000002</v>
      </c>
      <c r="W77" s="12">
        <f t="shared" si="18"/>
        <v>2924.802017668193</v>
      </c>
      <c r="X77" s="11">
        <v>4001.58</v>
      </c>
      <c r="Y77" s="22">
        <v>25.66</v>
      </c>
      <c r="Z77" s="12">
        <f t="shared" si="19"/>
        <v>4027.24</v>
      </c>
      <c r="AA77" s="11">
        <v>44018.87</v>
      </c>
      <c r="AB77" s="27">
        <v>282.24</v>
      </c>
      <c r="AC77" s="12">
        <f t="shared" si="20"/>
        <v>44301.11</v>
      </c>
      <c r="AD77" s="10">
        <v>132883.25877871091</v>
      </c>
      <c r="AE77" s="34">
        <v>852.03120770400005</v>
      </c>
      <c r="AF77" s="12">
        <f t="shared" si="21"/>
        <v>133735.28998641492</v>
      </c>
      <c r="AG77" s="11">
        <v>112689.74754274602</v>
      </c>
      <c r="AH77" s="22">
        <v>722.55645230999994</v>
      </c>
      <c r="AI77" s="12">
        <f t="shared" si="22"/>
        <v>113412.30399505602</v>
      </c>
      <c r="AJ77" s="11">
        <v>102223.95</v>
      </c>
      <c r="AK77" s="27">
        <v>655.45</v>
      </c>
      <c r="AL77" s="12">
        <f t="shared" si="23"/>
        <v>102879.4</v>
      </c>
      <c r="AM77" s="3">
        <f t="shared" si="25"/>
        <v>414535.55148661777</v>
      </c>
    </row>
    <row r="78" spans="1:39" x14ac:dyDescent="0.25">
      <c r="A78" s="1">
        <v>74</v>
      </c>
      <c r="B78" s="45" t="s">
        <v>75</v>
      </c>
      <c r="C78" s="34">
        <v>0</v>
      </c>
      <c r="D78" s="41">
        <v>0</v>
      </c>
      <c r="E78" s="12">
        <f t="shared" si="24"/>
        <v>0</v>
      </c>
      <c r="F78" s="11">
        <v>0</v>
      </c>
      <c r="G78" s="22">
        <v>0</v>
      </c>
      <c r="H78" s="12">
        <f t="shared" si="13"/>
        <v>0</v>
      </c>
      <c r="I78" s="11">
        <v>3329.0502576938666</v>
      </c>
      <c r="J78" s="22">
        <v>15.65</v>
      </c>
      <c r="K78" s="12">
        <f t="shared" si="14"/>
        <v>3344.7002576938667</v>
      </c>
      <c r="L78" s="10">
        <v>3007.42</v>
      </c>
      <c r="M78" s="34">
        <v>14.13</v>
      </c>
      <c r="N78" s="12">
        <f t="shared" si="15"/>
        <v>3021.55</v>
      </c>
      <c r="O78" s="11">
        <v>3270.67</v>
      </c>
      <c r="P78" s="22">
        <v>15.37</v>
      </c>
      <c r="Q78" s="12">
        <f t="shared" si="16"/>
        <v>3286.04</v>
      </c>
      <c r="R78" s="11">
        <v>3089.97</v>
      </c>
      <c r="S78" s="27">
        <v>14.52</v>
      </c>
      <c r="T78" s="12">
        <f t="shared" si="17"/>
        <v>3104.49</v>
      </c>
      <c r="U78" s="10">
        <v>2801.618096919975</v>
      </c>
      <c r="V78" s="11">
        <v>13.169570272000001</v>
      </c>
      <c r="W78" s="12">
        <f t="shared" si="18"/>
        <v>2814.7876671919748</v>
      </c>
      <c r="X78" s="11">
        <v>3857.62</v>
      </c>
      <c r="Y78" s="22">
        <v>18.12</v>
      </c>
      <c r="Z78" s="12">
        <f t="shared" si="19"/>
        <v>3875.74</v>
      </c>
      <c r="AA78" s="11">
        <v>42435.25</v>
      </c>
      <c r="AB78" s="27">
        <v>199.42</v>
      </c>
      <c r="AC78" s="12">
        <f t="shared" si="20"/>
        <v>42634.67</v>
      </c>
      <c r="AD78" s="10">
        <v>128102.65716069033</v>
      </c>
      <c r="AE78" s="34">
        <v>602.01205029499999</v>
      </c>
      <c r="AF78" s="12">
        <f t="shared" si="21"/>
        <v>128704.66921098533</v>
      </c>
      <c r="AG78" s="11">
        <v>108635.62669721262</v>
      </c>
      <c r="AH78" s="22">
        <v>510.52412183900003</v>
      </c>
      <c r="AI78" s="12">
        <f t="shared" si="22"/>
        <v>109146.15081905162</v>
      </c>
      <c r="AJ78" s="11">
        <v>98546.35</v>
      </c>
      <c r="AK78" s="27">
        <v>463.11</v>
      </c>
      <c r="AL78" s="12">
        <f t="shared" si="23"/>
        <v>99009.46</v>
      </c>
      <c r="AM78" s="3">
        <f t="shared" si="25"/>
        <v>398942.2579549228</v>
      </c>
    </row>
    <row r="79" spans="1:39" s="38" customFormat="1" x14ac:dyDescent="0.25">
      <c r="A79" s="5">
        <v>75</v>
      </c>
      <c r="B79" s="46" t="s">
        <v>76</v>
      </c>
      <c r="C79" s="39">
        <v>0</v>
      </c>
      <c r="D79" s="35">
        <v>0</v>
      </c>
      <c r="E79" s="15">
        <f t="shared" si="24"/>
        <v>0</v>
      </c>
      <c r="F79" s="14">
        <v>0</v>
      </c>
      <c r="G79" s="23">
        <v>0</v>
      </c>
      <c r="H79" s="15">
        <f t="shared" si="13"/>
        <v>0</v>
      </c>
      <c r="I79" s="14">
        <v>6195.9565374063159</v>
      </c>
      <c r="J79" s="23">
        <v>8.75</v>
      </c>
      <c r="K79" s="15">
        <f t="shared" si="14"/>
        <v>6204.7065374063159</v>
      </c>
      <c r="L79" s="13">
        <v>5597.35</v>
      </c>
      <c r="M79" s="36">
        <v>7.9</v>
      </c>
      <c r="N79" s="15">
        <f t="shared" si="15"/>
        <v>5605.25</v>
      </c>
      <c r="O79" s="14">
        <v>6087.31</v>
      </c>
      <c r="P79" s="23">
        <v>8.6</v>
      </c>
      <c r="Q79" s="15">
        <f t="shared" si="16"/>
        <v>6095.9100000000008</v>
      </c>
      <c r="R79" s="14">
        <v>5750.99</v>
      </c>
      <c r="S79" s="28">
        <v>8.1199999999999992</v>
      </c>
      <c r="T79" s="15">
        <f t="shared" si="17"/>
        <v>5759.11</v>
      </c>
      <c r="U79" s="13">
        <v>5214.3111756300304</v>
      </c>
      <c r="V79" s="14">
        <v>7.3635571439999996</v>
      </c>
      <c r="W79" s="15">
        <f t="shared" si="18"/>
        <v>5221.6747327740304</v>
      </c>
      <c r="X79" s="14">
        <v>7179.71</v>
      </c>
      <c r="Y79" s="23">
        <v>10.14</v>
      </c>
      <c r="Z79" s="15">
        <f t="shared" si="19"/>
        <v>7189.85</v>
      </c>
      <c r="AA79" s="14">
        <v>78979.570000000007</v>
      </c>
      <c r="AB79" s="28">
        <v>111.53</v>
      </c>
      <c r="AC79" s="15">
        <f t="shared" si="20"/>
        <v>79091.100000000006</v>
      </c>
      <c r="AD79" s="13">
        <v>238421.90254097633</v>
      </c>
      <c r="AE79" s="35">
        <v>336.68508730399998</v>
      </c>
      <c r="AF79" s="15">
        <f t="shared" si="21"/>
        <v>238758.58762828034</v>
      </c>
      <c r="AG79" s="14">
        <v>202190.28531461835</v>
      </c>
      <c r="AH79" s="23">
        <v>285.52244658799998</v>
      </c>
      <c r="AI79" s="15">
        <f t="shared" si="22"/>
        <v>202475.80776120635</v>
      </c>
      <c r="AJ79" s="14">
        <v>183412.33</v>
      </c>
      <c r="AK79" s="28">
        <v>259</v>
      </c>
      <c r="AL79" s="15">
        <f t="shared" si="23"/>
        <v>183671.33</v>
      </c>
      <c r="AM79" s="37">
        <f t="shared" si="25"/>
        <v>740073.32665966696</v>
      </c>
    </row>
    <row r="80" spans="1:39" x14ac:dyDescent="0.25">
      <c r="A80" s="1">
        <v>76</v>
      </c>
      <c r="B80" s="45" t="s">
        <v>77</v>
      </c>
      <c r="C80" s="34">
        <v>0</v>
      </c>
      <c r="D80" s="41">
        <v>0</v>
      </c>
      <c r="E80" s="12">
        <f t="shared" si="24"/>
        <v>0</v>
      </c>
      <c r="F80" s="11">
        <v>0</v>
      </c>
      <c r="G80" s="22">
        <v>0</v>
      </c>
      <c r="H80" s="12">
        <f t="shared" si="13"/>
        <v>0</v>
      </c>
      <c r="I80" s="11">
        <v>3505.9518337577247</v>
      </c>
      <c r="J80" s="22">
        <v>23.21</v>
      </c>
      <c r="K80" s="12">
        <f t="shared" si="14"/>
        <v>3529.1618337577247</v>
      </c>
      <c r="L80" s="10">
        <v>3167.23</v>
      </c>
      <c r="M80" s="34">
        <v>20.96</v>
      </c>
      <c r="N80" s="12">
        <f t="shared" si="15"/>
        <v>3188.19</v>
      </c>
      <c r="O80" s="11">
        <v>3444.47</v>
      </c>
      <c r="P80" s="22">
        <v>22.8</v>
      </c>
      <c r="Q80" s="12">
        <f t="shared" si="16"/>
        <v>3467.27</v>
      </c>
      <c r="R80" s="11">
        <v>3254.17</v>
      </c>
      <c r="S80" s="27">
        <v>21.54</v>
      </c>
      <c r="T80" s="12">
        <f t="shared" si="17"/>
        <v>3275.71</v>
      </c>
      <c r="U80" s="10">
        <v>2950.4925861917277</v>
      </c>
      <c r="V80" s="11">
        <v>19.533626662000003</v>
      </c>
      <c r="W80" s="12">
        <f t="shared" si="18"/>
        <v>2970.0262128537279</v>
      </c>
      <c r="X80" s="11">
        <v>4062.61</v>
      </c>
      <c r="Y80" s="22">
        <v>26.89</v>
      </c>
      <c r="Z80" s="12">
        <f t="shared" si="19"/>
        <v>4089.5</v>
      </c>
      <c r="AA80" s="11">
        <v>44690.2</v>
      </c>
      <c r="AB80" s="27">
        <v>295.82</v>
      </c>
      <c r="AC80" s="12">
        <f t="shared" si="20"/>
        <v>44986.02</v>
      </c>
      <c r="AD80" s="10">
        <v>134909.87249104481</v>
      </c>
      <c r="AE80" s="34">
        <v>893.03103315599992</v>
      </c>
      <c r="AF80" s="12">
        <f t="shared" si="21"/>
        <v>135802.90352420081</v>
      </c>
      <c r="AG80" s="11">
        <v>114408.38832344732</v>
      </c>
      <c r="AH80" s="22">
        <v>757.32140130300002</v>
      </c>
      <c r="AI80" s="12">
        <f t="shared" si="22"/>
        <v>115165.70972475031</v>
      </c>
      <c r="AJ80" s="11">
        <v>103782.98</v>
      </c>
      <c r="AK80" s="27">
        <v>686.99</v>
      </c>
      <c r="AL80" s="12">
        <f t="shared" si="23"/>
        <v>104469.97</v>
      </c>
      <c r="AM80" s="3">
        <f t="shared" si="25"/>
        <v>420944.46129556256</v>
      </c>
    </row>
    <row r="81" spans="1:39" x14ac:dyDescent="0.25">
      <c r="A81" s="1">
        <v>77</v>
      </c>
      <c r="B81" s="45" t="s">
        <v>78</v>
      </c>
      <c r="C81" s="34">
        <v>0</v>
      </c>
      <c r="D81" s="41">
        <v>0</v>
      </c>
      <c r="E81" s="12">
        <f t="shared" si="24"/>
        <v>0</v>
      </c>
      <c r="F81" s="11">
        <v>0</v>
      </c>
      <c r="G81" s="22">
        <v>0</v>
      </c>
      <c r="H81" s="12">
        <f t="shared" si="13"/>
        <v>0</v>
      </c>
      <c r="I81" s="11">
        <v>6658.5500395272629</v>
      </c>
      <c r="J81" s="22">
        <v>39.25</v>
      </c>
      <c r="K81" s="12">
        <f t="shared" si="14"/>
        <v>6697.8000395272629</v>
      </c>
      <c r="L81" s="10">
        <v>6015.25</v>
      </c>
      <c r="M81" s="34">
        <v>35.450000000000003</v>
      </c>
      <c r="N81" s="12">
        <f t="shared" si="15"/>
        <v>6050.7</v>
      </c>
      <c r="O81" s="11">
        <v>6541.79</v>
      </c>
      <c r="P81" s="22">
        <v>38.56</v>
      </c>
      <c r="Q81" s="12">
        <f t="shared" si="16"/>
        <v>6580.35</v>
      </c>
      <c r="R81" s="11">
        <v>6180.36</v>
      </c>
      <c r="S81" s="27">
        <v>36.43</v>
      </c>
      <c r="T81" s="12">
        <f t="shared" si="17"/>
        <v>6216.79</v>
      </c>
      <c r="U81" s="10">
        <v>5603.6144984213843</v>
      </c>
      <c r="V81" s="11">
        <v>33.024796711000008</v>
      </c>
      <c r="W81" s="12">
        <f t="shared" si="18"/>
        <v>5636.6392951323842</v>
      </c>
      <c r="X81" s="11">
        <v>7715.76</v>
      </c>
      <c r="Y81" s="22">
        <v>45.47</v>
      </c>
      <c r="Z81" s="12">
        <f t="shared" si="19"/>
        <v>7761.2300000000005</v>
      </c>
      <c r="AA81" s="11">
        <v>84876.22</v>
      </c>
      <c r="AB81" s="27">
        <v>500.24</v>
      </c>
      <c r="AC81" s="12">
        <f t="shared" si="20"/>
        <v>85376.46</v>
      </c>
      <c r="AD81" s="10">
        <v>256222.6121187325</v>
      </c>
      <c r="AE81" s="34">
        <v>1510.1201486640002</v>
      </c>
      <c r="AF81" s="12">
        <f t="shared" si="21"/>
        <v>257732.7322673965</v>
      </c>
      <c r="AG81" s="11">
        <v>217285.9225441326</v>
      </c>
      <c r="AH81" s="22">
        <v>1280.6373007070003</v>
      </c>
      <c r="AI81" s="12">
        <f t="shared" si="22"/>
        <v>218566.55984483959</v>
      </c>
      <c r="AJ81" s="11">
        <v>197106</v>
      </c>
      <c r="AK81" s="27">
        <v>1161.7</v>
      </c>
      <c r="AL81" s="12">
        <f t="shared" si="23"/>
        <v>198267.7</v>
      </c>
      <c r="AM81" s="3">
        <f t="shared" si="25"/>
        <v>798886.96144689573</v>
      </c>
    </row>
    <row r="82" spans="1:39" x14ac:dyDescent="0.25">
      <c r="A82" s="1">
        <v>78</v>
      </c>
      <c r="B82" s="45" t="s">
        <v>79</v>
      </c>
      <c r="C82" s="34">
        <v>0</v>
      </c>
      <c r="D82" s="41">
        <v>0</v>
      </c>
      <c r="E82" s="12">
        <f t="shared" si="24"/>
        <v>0</v>
      </c>
      <c r="F82" s="11">
        <v>0</v>
      </c>
      <c r="G82" s="22">
        <v>0</v>
      </c>
      <c r="H82" s="12">
        <f t="shared" si="13"/>
        <v>0</v>
      </c>
      <c r="I82" s="11">
        <v>7134.8211105885812</v>
      </c>
      <c r="J82" s="22">
        <v>20.89</v>
      </c>
      <c r="K82" s="12">
        <f t="shared" si="14"/>
        <v>7155.7111105885815</v>
      </c>
      <c r="L82" s="10">
        <v>6445.51</v>
      </c>
      <c r="M82" s="34">
        <v>18.87</v>
      </c>
      <c r="N82" s="12">
        <f t="shared" si="15"/>
        <v>6464.38</v>
      </c>
      <c r="O82" s="11">
        <v>7009.71</v>
      </c>
      <c r="P82" s="22">
        <v>20.52</v>
      </c>
      <c r="Q82" s="12">
        <f t="shared" si="16"/>
        <v>7030.2300000000005</v>
      </c>
      <c r="R82" s="11">
        <v>6622.43</v>
      </c>
      <c r="S82" s="27">
        <v>19.39</v>
      </c>
      <c r="T82" s="12">
        <f t="shared" si="17"/>
        <v>6641.8200000000006</v>
      </c>
      <c r="U82" s="10">
        <v>6004.4284088275244</v>
      </c>
      <c r="V82" s="11">
        <v>17.583606895000003</v>
      </c>
      <c r="W82" s="12">
        <f t="shared" si="18"/>
        <v>6022.0120157225247</v>
      </c>
      <c r="X82" s="11">
        <v>8267.65</v>
      </c>
      <c r="Y82" s="22">
        <v>24.21</v>
      </c>
      <c r="Z82" s="12">
        <f t="shared" si="19"/>
        <v>8291.8599999999988</v>
      </c>
      <c r="AA82" s="11">
        <v>90947.23</v>
      </c>
      <c r="AB82" s="27">
        <v>266.31</v>
      </c>
      <c r="AC82" s="12">
        <f t="shared" si="20"/>
        <v>91213.54</v>
      </c>
      <c r="AD82" s="10">
        <v>274549.63784948469</v>
      </c>
      <c r="AE82" s="34">
        <v>803.92531778299997</v>
      </c>
      <c r="AF82" s="12">
        <f t="shared" si="21"/>
        <v>275353.56316726771</v>
      </c>
      <c r="AG82" s="11">
        <v>232827.89466153184</v>
      </c>
      <c r="AH82" s="22">
        <v>681.75568648199999</v>
      </c>
      <c r="AI82" s="12">
        <f t="shared" si="22"/>
        <v>233509.65034801385</v>
      </c>
      <c r="AJ82" s="11">
        <v>211204.55</v>
      </c>
      <c r="AK82" s="27">
        <v>618.44000000000005</v>
      </c>
      <c r="AL82" s="12">
        <f t="shared" si="23"/>
        <v>211822.99</v>
      </c>
      <c r="AM82" s="3">
        <f t="shared" si="25"/>
        <v>853505.7566415926</v>
      </c>
    </row>
    <row r="83" spans="1:39" x14ac:dyDescent="0.25">
      <c r="A83" s="1">
        <v>79</v>
      </c>
      <c r="B83" s="45" t="s">
        <v>80</v>
      </c>
      <c r="C83" s="34">
        <v>0</v>
      </c>
      <c r="D83" s="41">
        <v>0</v>
      </c>
      <c r="E83" s="12">
        <f t="shared" si="24"/>
        <v>0</v>
      </c>
      <c r="F83" s="11">
        <v>0</v>
      </c>
      <c r="G83" s="22">
        <v>0</v>
      </c>
      <c r="H83" s="12">
        <f t="shared" si="13"/>
        <v>0</v>
      </c>
      <c r="I83" s="11">
        <v>3484.8223882758789</v>
      </c>
      <c r="J83" s="22">
        <v>19.12</v>
      </c>
      <c r="K83" s="12">
        <f t="shared" si="14"/>
        <v>3503.9423882758788</v>
      </c>
      <c r="L83" s="10">
        <v>3148.15</v>
      </c>
      <c r="M83" s="34">
        <v>17.28</v>
      </c>
      <c r="N83" s="12">
        <f t="shared" si="15"/>
        <v>3165.4300000000003</v>
      </c>
      <c r="O83" s="11">
        <v>3423.72</v>
      </c>
      <c r="P83" s="22">
        <v>18.79</v>
      </c>
      <c r="Q83" s="12">
        <f t="shared" si="16"/>
        <v>3442.5099999999998</v>
      </c>
      <c r="R83" s="11">
        <v>3234.56</v>
      </c>
      <c r="S83" s="27">
        <v>17.75</v>
      </c>
      <c r="T83" s="12">
        <f t="shared" si="17"/>
        <v>3252.31</v>
      </c>
      <c r="U83" s="10">
        <v>2932.7107468509089</v>
      </c>
      <c r="V83" s="11">
        <v>16.093698956000001</v>
      </c>
      <c r="W83" s="12">
        <f t="shared" si="18"/>
        <v>2948.8044458069089</v>
      </c>
      <c r="X83" s="11">
        <v>4038.12</v>
      </c>
      <c r="Y83" s="22">
        <v>22.16</v>
      </c>
      <c r="Z83" s="12">
        <f t="shared" si="19"/>
        <v>4060.2799999999997</v>
      </c>
      <c r="AA83" s="11">
        <v>44420.87</v>
      </c>
      <c r="AB83" s="27">
        <v>243.77</v>
      </c>
      <c r="AC83" s="12">
        <f t="shared" si="20"/>
        <v>44664.639999999999</v>
      </c>
      <c r="AD83" s="10">
        <v>134096.80633071851</v>
      </c>
      <c r="AE83" s="34">
        <v>735.90107703399997</v>
      </c>
      <c r="AF83" s="12">
        <f t="shared" si="21"/>
        <v>134832.70740775252</v>
      </c>
      <c r="AG83" s="11">
        <v>113718.87919201262</v>
      </c>
      <c r="AH83" s="22">
        <v>624.07180583499996</v>
      </c>
      <c r="AI83" s="12">
        <f t="shared" si="22"/>
        <v>114342.95099784763</v>
      </c>
      <c r="AJ83" s="11">
        <v>103157.5</v>
      </c>
      <c r="AK83" s="27">
        <v>566.11</v>
      </c>
      <c r="AL83" s="12">
        <f t="shared" si="23"/>
        <v>103723.61</v>
      </c>
      <c r="AM83" s="3">
        <f t="shared" si="25"/>
        <v>417937.18523968291</v>
      </c>
    </row>
    <row r="84" spans="1:39" s="38" customFormat="1" x14ac:dyDescent="0.25">
      <c r="A84" s="5">
        <v>80</v>
      </c>
      <c r="B84" s="46" t="s">
        <v>81</v>
      </c>
      <c r="C84" s="39">
        <v>0</v>
      </c>
      <c r="D84" s="35">
        <v>0</v>
      </c>
      <c r="E84" s="15">
        <f t="shared" si="24"/>
        <v>0</v>
      </c>
      <c r="F84" s="14">
        <v>0</v>
      </c>
      <c r="G84" s="23">
        <v>0</v>
      </c>
      <c r="H84" s="15">
        <f t="shared" si="13"/>
        <v>0</v>
      </c>
      <c r="I84" s="14">
        <v>3008.2125235282006</v>
      </c>
      <c r="J84" s="23">
        <v>33.46</v>
      </c>
      <c r="K84" s="15">
        <f t="shared" si="14"/>
        <v>3041.6725235282006</v>
      </c>
      <c r="L84" s="13">
        <v>2717.58</v>
      </c>
      <c r="M84" s="36">
        <v>30.23</v>
      </c>
      <c r="N84" s="15">
        <f t="shared" si="15"/>
        <v>2747.81</v>
      </c>
      <c r="O84" s="14">
        <v>2955.46</v>
      </c>
      <c r="P84" s="23">
        <v>32.880000000000003</v>
      </c>
      <c r="Q84" s="15">
        <f t="shared" si="16"/>
        <v>2988.34</v>
      </c>
      <c r="R84" s="14">
        <v>2792.18</v>
      </c>
      <c r="S84" s="28">
        <v>31.06</v>
      </c>
      <c r="T84" s="15">
        <f t="shared" si="17"/>
        <v>2823.24</v>
      </c>
      <c r="U84" s="13">
        <v>2531.6117189339602</v>
      </c>
      <c r="V84" s="14">
        <v>28.166306852000002</v>
      </c>
      <c r="W84" s="15">
        <f t="shared" si="18"/>
        <v>2559.7780257859604</v>
      </c>
      <c r="X84" s="14">
        <v>3485.84</v>
      </c>
      <c r="Y84" s="23">
        <v>38.78</v>
      </c>
      <c r="Z84" s="15">
        <f t="shared" si="19"/>
        <v>3524.6200000000003</v>
      </c>
      <c r="AA84" s="14">
        <v>38345.54</v>
      </c>
      <c r="AB84" s="28">
        <v>426.62</v>
      </c>
      <c r="AC84" s="15">
        <f t="shared" si="20"/>
        <v>38772.160000000003</v>
      </c>
      <c r="AD84" s="13">
        <v>115756.74373716985</v>
      </c>
      <c r="AE84" s="35">
        <v>1287.8777785410002</v>
      </c>
      <c r="AF84" s="15">
        <f t="shared" si="21"/>
        <v>117044.62151571085</v>
      </c>
      <c r="AG84" s="14">
        <v>98165.851349529665</v>
      </c>
      <c r="AH84" s="23">
        <v>1092.1713582049999</v>
      </c>
      <c r="AI84" s="15">
        <f t="shared" si="22"/>
        <v>99258.022707734664</v>
      </c>
      <c r="AJ84" s="14">
        <v>89048.93</v>
      </c>
      <c r="AK84" s="28">
        <v>990.73</v>
      </c>
      <c r="AL84" s="15">
        <f t="shared" si="23"/>
        <v>90039.659999999989</v>
      </c>
      <c r="AM84" s="37">
        <f t="shared" si="25"/>
        <v>362799.92477275967</v>
      </c>
    </row>
    <row r="85" spans="1:39" x14ac:dyDescent="0.25">
      <c r="A85" s="1">
        <v>81</v>
      </c>
      <c r="B85" s="45" t="s">
        <v>82</v>
      </c>
      <c r="C85" s="34">
        <v>0</v>
      </c>
      <c r="D85" s="41">
        <v>0</v>
      </c>
      <c r="E85" s="12">
        <f t="shared" si="24"/>
        <v>0</v>
      </c>
      <c r="F85" s="11">
        <v>0</v>
      </c>
      <c r="G85" s="22">
        <v>0</v>
      </c>
      <c r="H85" s="12">
        <f t="shared" si="13"/>
        <v>0</v>
      </c>
      <c r="I85" s="11">
        <v>3687.3469912032751</v>
      </c>
      <c r="J85" s="22">
        <v>9.44</v>
      </c>
      <c r="K85" s="12">
        <f t="shared" si="14"/>
        <v>3696.7869912032752</v>
      </c>
      <c r="L85" s="10">
        <v>3331.1</v>
      </c>
      <c r="M85" s="34">
        <v>8.5299999999999994</v>
      </c>
      <c r="N85" s="12">
        <f t="shared" si="15"/>
        <v>3339.63</v>
      </c>
      <c r="O85" s="11">
        <v>3622.69</v>
      </c>
      <c r="P85" s="22">
        <v>9.2799999999999994</v>
      </c>
      <c r="Q85" s="12">
        <f t="shared" si="16"/>
        <v>3631.9700000000003</v>
      </c>
      <c r="R85" s="11">
        <v>3422.54</v>
      </c>
      <c r="S85" s="27">
        <v>8.77</v>
      </c>
      <c r="T85" s="12">
        <f t="shared" si="17"/>
        <v>3431.31</v>
      </c>
      <c r="U85" s="10">
        <v>3103.148724265518</v>
      </c>
      <c r="V85" s="11">
        <v>7.9478624779999993</v>
      </c>
      <c r="W85" s="12">
        <f t="shared" si="18"/>
        <v>3111.0965867435179</v>
      </c>
      <c r="X85" s="11">
        <v>4272.8</v>
      </c>
      <c r="Y85" s="22">
        <v>10.94</v>
      </c>
      <c r="Z85" s="12">
        <f t="shared" si="19"/>
        <v>4283.74</v>
      </c>
      <c r="AA85" s="11">
        <v>47002.44</v>
      </c>
      <c r="AB85" s="27">
        <v>120.36</v>
      </c>
      <c r="AC85" s="12">
        <f t="shared" si="20"/>
        <v>47122.8</v>
      </c>
      <c r="AD85" s="10">
        <v>141890.00191719347</v>
      </c>
      <c r="AE85" s="34">
        <v>363.34773625899993</v>
      </c>
      <c r="AF85" s="12">
        <f t="shared" si="21"/>
        <v>142253.34965345246</v>
      </c>
      <c r="AG85" s="11">
        <v>120327.78727616479</v>
      </c>
      <c r="AH85" s="22">
        <v>308.13145136199995</v>
      </c>
      <c r="AI85" s="12">
        <f t="shared" si="22"/>
        <v>120635.91872752679</v>
      </c>
      <c r="AJ85" s="11">
        <v>109152.62</v>
      </c>
      <c r="AK85" s="27">
        <v>279.51</v>
      </c>
      <c r="AL85" s="12">
        <f t="shared" si="23"/>
        <v>109432.12999999999</v>
      </c>
      <c r="AM85" s="3">
        <f t="shared" si="25"/>
        <v>440938.73195892607</v>
      </c>
    </row>
    <row r="86" spans="1:39" x14ac:dyDescent="0.25">
      <c r="A86" s="1">
        <v>82</v>
      </c>
      <c r="B86" s="45" t="s">
        <v>83</v>
      </c>
      <c r="C86" s="34">
        <v>0</v>
      </c>
      <c r="D86" s="41">
        <v>0</v>
      </c>
      <c r="E86" s="12">
        <f t="shared" si="24"/>
        <v>0</v>
      </c>
      <c r="F86" s="11">
        <v>0</v>
      </c>
      <c r="G86" s="22">
        <v>0</v>
      </c>
      <c r="H86" s="12">
        <f t="shared" si="13"/>
        <v>0</v>
      </c>
      <c r="I86" s="11">
        <v>4050.7141230955731</v>
      </c>
      <c r="J86" s="22">
        <v>57.54</v>
      </c>
      <c r="K86" s="12">
        <f t="shared" si="14"/>
        <v>4108.254123095573</v>
      </c>
      <c r="L86" s="10">
        <v>3659.37</v>
      </c>
      <c r="M86" s="34">
        <v>51.98</v>
      </c>
      <c r="N86" s="12">
        <f t="shared" si="15"/>
        <v>3711.35</v>
      </c>
      <c r="O86" s="11">
        <v>3979.68</v>
      </c>
      <c r="P86" s="22">
        <v>56.53</v>
      </c>
      <c r="Q86" s="12">
        <f t="shared" si="16"/>
        <v>4036.21</v>
      </c>
      <c r="R86" s="11">
        <v>3759.81</v>
      </c>
      <c r="S86" s="27">
        <v>53.41</v>
      </c>
      <c r="T86" s="12">
        <f t="shared" si="17"/>
        <v>3813.22</v>
      </c>
      <c r="U86" s="10">
        <v>3408.9464304379021</v>
      </c>
      <c r="V86" s="11">
        <v>48.420449005000002</v>
      </c>
      <c r="W86" s="12">
        <f t="shared" si="18"/>
        <v>3457.3668794429022</v>
      </c>
      <c r="X86" s="11">
        <v>4693.8599999999997</v>
      </c>
      <c r="Y86" s="22">
        <v>66.67</v>
      </c>
      <c r="Z86" s="12">
        <f t="shared" si="19"/>
        <v>4760.53</v>
      </c>
      <c r="AA86" s="11">
        <v>51634.26</v>
      </c>
      <c r="AB86" s="27">
        <v>733.43</v>
      </c>
      <c r="AC86" s="12">
        <f t="shared" si="20"/>
        <v>52367.69</v>
      </c>
      <c r="AD86" s="10">
        <v>155872.45682687327</v>
      </c>
      <c r="AE86" s="34">
        <v>2214.0621851870001</v>
      </c>
      <c r="AF86" s="12">
        <f t="shared" si="21"/>
        <v>158086.51901206028</v>
      </c>
      <c r="AG86" s="11">
        <v>132185.40823068703</v>
      </c>
      <c r="AH86" s="22">
        <v>1877.6055111569999</v>
      </c>
      <c r="AI86" s="12">
        <f t="shared" si="22"/>
        <v>134063.01374184401</v>
      </c>
      <c r="AJ86" s="11">
        <v>119909</v>
      </c>
      <c r="AK86" s="27">
        <v>1703.23</v>
      </c>
      <c r="AL86" s="12">
        <f t="shared" si="23"/>
        <v>121612.23</v>
      </c>
      <c r="AM86" s="3">
        <f t="shared" si="25"/>
        <v>490016.38375644275</v>
      </c>
    </row>
    <row r="87" spans="1:39" x14ac:dyDescent="0.25">
      <c r="A87" s="1">
        <v>83</v>
      </c>
      <c r="B87" s="45" t="s">
        <v>84</v>
      </c>
      <c r="C87" s="34">
        <v>0</v>
      </c>
      <c r="D87" s="41">
        <v>0</v>
      </c>
      <c r="E87" s="12">
        <f t="shared" si="24"/>
        <v>0</v>
      </c>
      <c r="F87" s="11">
        <v>0</v>
      </c>
      <c r="G87" s="22">
        <v>0</v>
      </c>
      <c r="H87" s="12">
        <f t="shared" si="13"/>
        <v>0</v>
      </c>
      <c r="I87" s="11">
        <v>3552.9868102371252</v>
      </c>
      <c r="J87" s="22">
        <v>48.76</v>
      </c>
      <c r="K87" s="12">
        <f t="shared" si="14"/>
        <v>3601.7468102371254</v>
      </c>
      <c r="L87" s="10">
        <v>3209.72</v>
      </c>
      <c r="M87" s="34">
        <v>44.05</v>
      </c>
      <c r="N87" s="12">
        <f t="shared" si="15"/>
        <v>3253.77</v>
      </c>
      <c r="O87" s="11">
        <v>3490.68</v>
      </c>
      <c r="P87" s="22">
        <v>47.91</v>
      </c>
      <c r="Q87" s="12">
        <f t="shared" si="16"/>
        <v>3538.5899999999997</v>
      </c>
      <c r="R87" s="11">
        <v>3297.83</v>
      </c>
      <c r="S87" s="27">
        <v>45.26</v>
      </c>
      <c r="T87" s="12">
        <f t="shared" si="17"/>
        <v>3343.09</v>
      </c>
      <c r="U87" s="10">
        <v>2990.0756597690479</v>
      </c>
      <c r="V87" s="11">
        <v>41.035660759000002</v>
      </c>
      <c r="W87" s="12">
        <f t="shared" si="18"/>
        <v>3031.1113205280481</v>
      </c>
      <c r="X87" s="11">
        <v>4117.1099999999997</v>
      </c>
      <c r="Y87" s="22">
        <v>56.5</v>
      </c>
      <c r="Z87" s="12">
        <f t="shared" si="19"/>
        <v>4173.6099999999997</v>
      </c>
      <c r="AA87" s="11">
        <v>45289.760000000002</v>
      </c>
      <c r="AB87" s="27">
        <v>621.57000000000005</v>
      </c>
      <c r="AC87" s="12">
        <f t="shared" si="20"/>
        <v>45911.33</v>
      </c>
      <c r="AD87" s="10">
        <v>136719.7897347321</v>
      </c>
      <c r="AE87" s="34">
        <v>1876.3909756269998</v>
      </c>
      <c r="AF87" s="12">
        <f t="shared" si="21"/>
        <v>138596.1807103591</v>
      </c>
      <c r="AG87" s="11">
        <v>115943.26276240153</v>
      </c>
      <c r="AH87" s="22">
        <v>1591.248112797</v>
      </c>
      <c r="AI87" s="12">
        <f t="shared" si="22"/>
        <v>117534.51087519852</v>
      </c>
      <c r="AJ87" s="11">
        <v>105175.3</v>
      </c>
      <c r="AK87" s="27">
        <v>1443.46</v>
      </c>
      <c r="AL87" s="12">
        <f t="shared" si="23"/>
        <v>106618.76000000001</v>
      </c>
      <c r="AM87" s="3">
        <f t="shared" si="25"/>
        <v>429602.69971632282</v>
      </c>
    </row>
    <row r="88" spans="1:39" x14ac:dyDescent="0.25">
      <c r="A88" s="1">
        <v>84</v>
      </c>
      <c r="B88" s="45" t="s">
        <v>85</v>
      </c>
      <c r="C88" s="34">
        <v>0</v>
      </c>
      <c r="D88" s="41">
        <v>0</v>
      </c>
      <c r="E88" s="12">
        <f t="shared" si="24"/>
        <v>0</v>
      </c>
      <c r="F88" s="11">
        <v>0</v>
      </c>
      <c r="G88" s="22">
        <v>0</v>
      </c>
      <c r="H88" s="12">
        <f t="shared" si="13"/>
        <v>0</v>
      </c>
      <c r="I88" s="11">
        <v>5973.8859533411942</v>
      </c>
      <c r="J88" s="22">
        <v>12.73</v>
      </c>
      <c r="K88" s="12">
        <f t="shared" si="14"/>
        <v>5986.6159533411937</v>
      </c>
      <c r="L88" s="10">
        <v>5396.74</v>
      </c>
      <c r="M88" s="34">
        <v>11.5</v>
      </c>
      <c r="N88" s="12">
        <f t="shared" si="15"/>
        <v>5408.24</v>
      </c>
      <c r="O88" s="11">
        <v>5869.13</v>
      </c>
      <c r="P88" s="22">
        <v>12.5</v>
      </c>
      <c r="Q88" s="12">
        <f t="shared" si="16"/>
        <v>5881.63</v>
      </c>
      <c r="R88" s="11">
        <v>5544.87</v>
      </c>
      <c r="S88" s="27">
        <v>11.81</v>
      </c>
      <c r="T88" s="12">
        <f t="shared" si="17"/>
        <v>5556.68</v>
      </c>
      <c r="U88" s="10">
        <v>5027.4239498596935</v>
      </c>
      <c r="V88" s="11">
        <v>10.710826119</v>
      </c>
      <c r="W88" s="12">
        <f t="shared" si="18"/>
        <v>5038.1347759786931</v>
      </c>
      <c r="X88" s="11">
        <v>6922.38</v>
      </c>
      <c r="Y88" s="22">
        <v>14.75</v>
      </c>
      <c r="Z88" s="12">
        <f t="shared" si="19"/>
        <v>6937.13</v>
      </c>
      <c r="AA88" s="11">
        <v>76148.84</v>
      </c>
      <c r="AB88" s="27">
        <v>162.22</v>
      </c>
      <c r="AC88" s="12">
        <f t="shared" si="20"/>
        <v>76311.06</v>
      </c>
      <c r="AD88" s="10">
        <v>229876.57288420055</v>
      </c>
      <c r="AE88" s="34">
        <v>489.71489503000004</v>
      </c>
      <c r="AF88" s="12">
        <f t="shared" si="21"/>
        <v>230366.28777923054</v>
      </c>
      <c r="AG88" s="11">
        <v>194943.54068672485</v>
      </c>
      <c r="AH88" s="22">
        <v>415.29571850800005</v>
      </c>
      <c r="AI88" s="12">
        <f t="shared" si="22"/>
        <v>195358.83640523284</v>
      </c>
      <c r="AJ88" s="11">
        <v>176838.61</v>
      </c>
      <c r="AK88" s="27">
        <v>376.72</v>
      </c>
      <c r="AL88" s="12">
        <f t="shared" si="23"/>
        <v>177215.33</v>
      </c>
      <c r="AM88" s="3">
        <f t="shared" si="25"/>
        <v>714059.94491378323</v>
      </c>
    </row>
    <row r="89" spans="1:39" s="38" customFormat="1" x14ac:dyDescent="0.25">
      <c r="A89" s="5">
        <v>85</v>
      </c>
      <c r="B89" s="46" t="s">
        <v>86</v>
      </c>
      <c r="C89" s="39">
        <v>0</v>
      </c>
      <c r="D89" s="35">
        <v>0</v>
      </c>
      <c r="E89" s="15">
        <f t="shared" si="24"/>
        <v>0</v>
      </c>
      <c r="F89" s="14">
        <v>0</v>
      </c>
      <c r="G89" s="23">
        <v>0</v>
      </c>
      <c r="H89" s="15">
        <f t="shared" si="13"/>
        <v>0</v>
      </c>
      <c r="I89" s="14">
        <v>4327.7636410335945</v>
      </c>
      <c r="J89" s="23">
        <v>38.93</v>
      </c>
      <c r="K89" s="15">
        <f t="shared" si="14"/>
        <v>4366.6936410335948</v>
      </c>
      <c r="L89" s="13">
        <v>3909.65</v>
      </c>
      <c r="M89" s="36">
        <v>35.17</v>
      </c>
      <c r="N89" s="15">
        <f t="shared" si="15"/>
        <v>3944.82</v>
      </c>
      <c r="O89" s="14">
        <v>4251.88</v>
      </c>
      <c r="P89" s="23">
        <v>38.25</v>
      </c>
      <c r="Q89" s="15">
        <f t="shared" si="16"/>
        <v>4290.13</v>
      </c>
      <c r="R89" s="14">
        <v>4016.96</v>
      </c>
      <c r="S89" s="28">
        <v>36.130000000000003</v>
      </c>
      <c r="T89" s="15">
        <f t="shared" si="17"/>
        <v>4053.09</v>
      </c>
      <c r="U89" s="13">
        <v>3642.1021004084132</v>
      </c>
      <c r="V89" s="14">
        <v>32.761570001000003</v>
      </c>
      <c r="W89" s="15">
        <f t="shared" si="18"/>
        <v>3674.8636704094133</v>
      </c>
      <c r="X89" s="14">
        <v>5014.8999999999996</v>
      </c>
      <c r="Y89" s="23">
        <v>45.11</v>
      </c>
      <c r="Z89" s="15">
        <f t="shared" si="19"/>
        <v>5060.0099999999993</v>
      </c>
      <c r="AA89" s="14">
        <v>55165.8</v>
      </c>
      <c r="AB89" s="28">
        <v>496.22</v>
      </c>
      <c r="AC89" s="15">
        <f t="shared" si="20"/>
        <v>55662.020000000004</v>
      </c>
      <c r="AD89" s="13">
        <v>166533.38912458342</v>
      </c>
      <c r="AE89" s="35">
        <v>1497.992236654</v>
      </c>
      <c r="AF89" s="15">
        <f t="shared" si="21"/>
        <v>168031.38136123744</v>
      </c>
      <c r="AG89" s="14">
        <v>141226.25942775098</v>
      </c>
      <c r="AH89" s="23">
        <v>1270.3513361970001</v>
      </c>
      <c r="AI89" s="15">
        <f t="shared" si="22"/>
        <v>142496.61076394797</v>
      </c>
      <c r="AJ89" s="14">
        <v>128110.2</v>
      </c>
      <c r="AK89" s="28">
        <v>1152.3699999999999</v>
      </c>
      <c r="AL89" s="15">
        <f t="shared" si="23"/>
        <v>129262.56999999999</v>
      </c>
      <c r="AM89" s="37">
        <f t="shared" si="25"/>
        <v>520842.18943662843</v>
      </c>
    </row>
    <row r="90" spans="1:39" x14ac:dyDescent="0.25">
      <c r="A90" s="1">
        <v>86</v>
      </c>
      <c r="B90" s="45" t="s">
        <v>87</v>
      </c>
      <c r="C90" s="34">
        <v>0</v>
      </c>
      <c r="D90" s="41">
        <v>0</v>
      </c>
      <c r="E90" s="12">
        <f t="shared" si="24"/>
        <v>0</v>
      </c>
      <c r="F90" s="11">
        <v>0</v>
      </c>
      <c r="G90" s="22">
        <v>0</v>
      </c>
      <c r="H90" s="12">
        <f t="shared" si="13"/>
        <v>0</v>
      </c>
      <c r="I90" s="11">
        <v>4549.3924351134947</v>
      </c>
      <c r="J90" s="22">
        <v>65.27</v>
      </c>
      <c r="K90" s="12">
        <f t="shared" si="14"/>
        <v>4614.6624351134951</v>
      </c>
      <c r="L90" s="10">
        <v>4109.87</v>
      </c>
      <c r="M90" s="34">
        <v>58.96</v>
      </c>
      <c r="N90" s="12">
        <f t="shared" si="15"/>
        <v>4168.83</v>
      </c>
      <c r="O90" s="11">
        <v>4469.62</v>
      </c>
      <c r="P90" s="22">
        <v>64.12</v>
      </c>
      <c r="Q90" s="12">
        <f t="shared" si="16"/>
        <v>4533.74</v>
      </c>
      <c r="R90" s="11">
        <v>4222.68</v>
      </c>
      <c r="S90" s="27">
        <v>60.58</v>
      </c>
      <c r="T90" s="12">
        <f t="shared" si="17"/>
        <v>4283.26</v>
      </c>
      <c r="U90" s="10">
        <v>3828.6175304046333</v>
      </c>
      <c r="V90" s="11">
        <v>54.930252465000002</v>
      </c>
      <c r="W90" s="12">
        <f t="shared" si="18"/>
        <v>3883.5477828696335</v>
      </c>
      <c r="X90" s="11">
        <v>5271.72</v>
      </c>
      <c r="Y90" s="22">
        <v>75.63</v>
      </c>
      <c r="Z90" s="12">
        <f t="shared" si="19"/>
        <v>5347.35</v>
      </c>
      <c r="AA90" s="11">
        <v>57990.89</v>
      </c>
      <c r="AB90" s="27">
        <v>831.99</v>
      </c>
      <c r="AC90" s="12">
        <f t="shared" si="20"/>
        <v>58822.879999999997</v>
      </c>
      <c r="AD90" s="10">
        <v>175061.71859613131</v>
      </c>
      <c r="AE90" s="34">
        <v>2511.5974804319999</v>
      </c>
      <c r="AF90" s="12">
        <f t="shared" si="21"/>
        <v>177573.31607656332</v>
      </c>
      <c r="AG90" s="11">
        <v>148458.58729164334</v>
      </c>
      <c r="AH90" s="22">
        <v>2129.9244233140003</v>
      </c>
      <c r="AI90" s="12">
        <f t="shared" si="22"/>
        <v>150588.51171495733</v>
      </c>
      <c r="AJ90" s="11">
        <v>134670.84</v>
      </c>
      <c r="AK90" s="27">
        <v>1932.12</v>
      </c>
      <c r="AL90" s="12">
        <f t="shared" si="23"/>
        <v>136602.96</v>
      </c>
      <c r="AM90" s="3">
        <f t="shared" si="25"/>
        <v>550419.05800950376</v>
      </c>
    </row>
    <row r="91" spans="1:39" x14ac:dyDescent="0.25">
      <c r="A91" s="1">
        <v>87</v>
      </c>
      <c r="B91" s="45" t="s">
        <v>88</v>
      </c>
      <c r="C91" s="34">
        <v>0</v>
      </c>
      <c r="D91" s="41">
        <v>0</v>
      </c>
      <c r="E91" s="12">
        <f t="shared" si="24"/>
        <v>0</v>
      </c>
      <c r="F91" s="11">
        <v>0</v>
      </c>
      <c r="G91" s="22">
        <v>0</v>
      </c>
      <c r="H91" s="12">
        <f t="shared" si="13"/>
        <v>0</v>
      </c>
      <c r="I91" s="11">
        <v>3066.3007760716328</v>
      </c>
      <c r="J91" s="22">
        <v>26.3</v>
      </c>
      <c r="K91" s="12">
        <f t="shared" si="14"/>
        <v>3092.6007760716329</v>
      </c>
      <c r="L91" s="10">
        <v>2770.06</v>
      </c>
      <c r="M91" s="34">
        <v>23.76</v>
      </c>
      <c r="N91" s="12">
        <f t="shared" si="15"/>
        <v>2793.82</v>
      </c>
      <c r="O91" s="11">
        <v>3012.53</v>
      </c>
      <c r="P91" s="22">
        <v>25.84</v>
      </c>
      <c r="Q91" s="12">
        <f t="shared" si="16"/>
        <v>3038.3700000000003</v>
      </c>
      <c r="R91" s="11">
        <v>2846.09</v>
      </c>
      <c r="S91" s="27">
        <v>24.42</v>
      </c>
      <c r="T91" s="12">
        <f t="shared" si="17"/>
        <v>2870.51</v>
      </c>
      <c r="U91" s="10">
        <v>2580.4968624273702</v>
      </c>
      <c r="V91" s="11">
        <v>22.135497137000002</v>
      </c>
      <c r="W91" s="12">
        <f t="shared" si="18"/>
        <v>2602.6323595643703</v>
      </c>
      <c r="X91" s="11">
        <v>3553.15</v>
      </c>
      <c r="Y91" s="22">
        <v>30.48</v>
      </c>
      <c r="Z91" s="12">
        <f t="shared" si="19"/>
        <v>3583.63</v>
      </c>
      <c r="AA91" s="11">
        <v>39085.99</v>
      </c>
      <c r="AB91" s="27">
        <v>335.28</v>
      </c>
      <c r="AC91" s="12">
        <f t="shared" si="20"/>
        <v>39421.269999999997</v>
      </c>
      <c r="AD91" s="10">
        <v>117991.99371077333</v>
      </c>
      <c r="AE91" s="34">
        <v>1012.140375724</v>
      </c>
      <c r="AF91" s="12">
        <f t="shared" si="21"/>
        <v>119004.13408649733</v>
      </c>
      <c r="AG91" s="11">
        <v>100061.4231283628</v>
      </c>
      <c r="AH91" s="22">
        <v>858.33041596299995</v>
      </c>
      <c r="AI91" s="12">
        <f t="shared" si="22"/>
        <v>100919.75354432581</v>
      </c>
      <c r="AJ91" s="11">
        <v>90768.45</v>
      </c>
      <c r="AK91" s="27">
        <v>778.61</v>
      </c>
      <c r="AL91" s="12">
        <f t="shared" si="23"/>
        <v>91547.06</v>
      </c>
      <c r="AM91" s="3">
        <f t="shared" si="25"/>
        <v>368873.78076645912</v>
      </c>
    </row>
    <row r="92" spans="1:39" x14ac:dyDescent="0.25">
      <c r="A92" s="1">
        <v>88</v>
      </c>
      <c r="B92" s="45" t="s">
        <v>89</v>
      </c>
      <c r="C92" s="34">
        <v>0</v>
      </c>
      <c r="D92" s="41">
        <v>0</v>
      </c>
      <c r="E92" s="12">
        <f t="shared" si="24"/>
        <v>0</v>
      </c>
      <c r="F92" s="11">
        <v>0</v>
      </c>
      <c r="G92" s="22">
        <v>0</v>
      </c>
      <c r="H92" s="12">
        <f t="shared" si="13"/>
        <v>0</v>
      </c>
      <c r="I92" s="11">
        <v>2522.8027002790227</v>
      </c>
      <c r="J92" s="22">
        <v>19.670000000000002</v>
      </c>
      <c r="K92" s="12">
        <f t="shared" si="14"/>
        <v>2542.4727002790228</v>
      </c>
      <c r="L92" s="10">
        <v>2279.0700000000002</v>
      </c>
      <c r="M92" s="34">
        <v>17.77</v>
      </c>
      <c r="N92" s="12">
        <f t="shared" si="15"/>
        <v>2296.84</v>
      </c>
      <c r="O92" s="11">
        <v>2478.56</v>
      </c>
      <c r="P92" s="22">
        <v>19.329999999999998</v>
      </c>
      <c r="Q92" s="12">
        <f t="shared" si="16"/>
        <v>2497.89</v>
      </c>
      <c r="R92" s="11">
        <v>2341.63</v>
      </c>
      <c r="S92" s="27">
        <v>18.260000000000002</v>
      </c>
      <c r="T92" s="12">
        <f t="shared" si="17"/>
        <v>2359.8900000000003</v>
      </c>
      <c r="U92" s="10">
        <v>2123.1069383003119</v>
      </c>
      <c r="V92" s="11">
        <v>16.552371067999999</v>
      </c>
      <c r="W92" s="12">
        <f t="shared" si="18"/>
        <v>2139.6593093683118</v>
      </c>
      <c r="X92" s="11">
        <v>2923.36</v>
      </c>
      <c r="Y92" s="22">
        <v>22.8</v>
      </c>
      <c r="Z92" s="12">
        <f t="shared" si="19"/>
        <v>2946.1600000000003</v>
      </c>
      <c r="AA92" s="11">
        <v>32158.05</v>
      </c>
      <c r="AB92" s="27">
        <v>250.74</v>
      </c>
      <c r="AC92" s="12">
        <f t="shared" si="20"/>
        <v>32408.79</v>
      </c>
      <c r="AD92" s="10">
        <v>97078.0566171994</v>
      </c>
      <c r="AE92" s="34">
        <v>756.92349275200002</v>
      </c>
      <c r="AF92" s="12">
        <f t="shared" si="21"/>
        <v>97834.980109951401</v>
      </c>
      <c r="AG92" s="11">
        <v>82325.657819322267</v>
      </c>
      <c r="AH92" s="22">
        <v>641.89905690499995</v>
      </c>
      <c r="AI92" s="12">
        <f t="shared" si="22"/>
        <v>82967.55687622726</v>
      </c>
      <c r="AJ92" s="11">
        <v>74679.850000000006</v>
      </c>
      <c r="AK92" s="27">
        <v>582.28</v>
      </c>
      <c r="AL92" s="12">
        <f t="shared" si="23"/>
        <v>75262.13</v>
      </c>
      <c r="AM92" s="3">
        <f t="shared" si="25"/>
        <v>303256.36899582599</v>
      </c>
    </row>
    <row r="93" spans="1:39" x14ac:dyDescent="0.25">
      <c r="A93" s="1">
        <v>89</v>
      </c>
      <c r="B93" s="45" t="s">
        <v>90</v>
      </c>
      <c r="C93" s="34">
        <v>0</v>
      </c>
      <c r="D93" s="41">
        <v>0</v>
      </c>
      <c r="E93" s="12">
        <f t="shared" si="24"/>
        <v>0</v>
      </c>
      <c r="F93" s="11">
        <v>0</v>
      </c>
      <c r="G93" s="22">
        <v>0</v>
      </c>
      <c r="H93" s="12">
        <f t="shared" si="13"/>
        <v>0</v>
      </c>
      <c r="I93" s="11">
        <v>2935.4866859928266</v>
      </c>
      <c r="J93" s="22">
        <v>62.97</v>
      </c>
      <c r="K93" s="12">
        <f t="shared" si="14"/>
        <v>2998.4566859928264</v>
      </c>
      <c r="L93" s="10">
        <v>2651.88</v>
      </c>
      <c r="M93" s="34">
        <v>56.89</v>
      </c>
      <c r="N93" s="12">
        <f t="shared" si="15"/>
        <v>2708.77</v>
      </c>
      <c r="O93" s="11">
        <v>2884.01</v>
      </c>
      <c r="P93" s="22">
        <v>61.87</v>
      </c>
      <c r="Q93" s="12">
        <f t="shared" si="16"/>
        <v>2945.88</v>
      </c>
      <c r="R93" s="11">
        <v>2724.67</v>
      </c>
      <c r="S93" s="27">
        <v>58.45</v>
      </c>
      <c r="T93" s="12">
        <f t="shared" si="17"/>
        <v>2783.12</v>
      </c>
      <c r="U93" s="10">
        <v>2470.4080702110627</v>
      </c>
      <c r="V93" s="11">
        <v>52.996096495999993</v>
      </c>
      <c r="W93" s="12">
        <f t="shared" si="18"/>
        <v>2523.4041667070628</v>
      </c>
      <c r="X93" s="11">
        <v>3401.57</v>
      </c>
      <c r="Y93" s="22">
        <v>72.97</v>
      </c>
      <c r="Z93" s="12">
        <f t="shared" si="19"/>
        <v>3474.54</v>
      </c>
      <c r="AA93" s="11">
        <v>37418.51</v>
      </c>
      <c r="AB93" s="27">
        <v>802.73</v>
      </c>
      <c r="AC93" s="12">
        <f t="shared" si="20"/>
        <v>38221.240000000005</v>
      </c>
      <c r="AD93" s="10">
        <v>112958.23596126988</v>
      </c>
      <c r="AE93" s="34">
        <v>2423.2577110370003</v>
      </c>
      <c r="AF93" s="12">
        <f t="shared" si="21"/>
        <v>115381.49367230688</v>
      </c>
      <c r="AG93" s="11">
        <v>95792.616845341661</v>
      </c>
      <c r="AH93" s="22">
        <v>2055.0078597339998</v>
      </c>
      <c r="AI93" s="12">
        <f t="shared" si="22"/>
        <v>97847.624705075665</v>
      </c>
      <c r="AJ93" s="11">
        <v>86896.1</v>
      </c>
      <c r="AK93" s="27">
        <v>1864.15</v>
      </c>
      <c r="AL93" s="12">
        <f t="shared" si="23"/>
        <v>88760.25</v>
      </c>
      <c r="AM93" s="3">
        <f t="shared" si="25"/>
        <v>357644.77923008241</v>
      </c>
    </row>
    <row r="94" spans="1:39" s="38" customFormat="1" x14ac:dyDescent="0.25">
      <c r="A94" s="5">
        <v>90</v>
      </c>
      <c r="B94" s="46" t="s">
        <v>91</v>
      </c>
      <c r="C94" s="39">
        <v>0</v>
      </c>
      <c r="D94" s="35">
        <v>0</v>
      </c>
      <c r="E94" s="15">
        <f t="shared" si="24"/>
        <v>0</v>
      </c>
      <c r="F94" s="14">
        <v>0</v>
      </c>
      <c r="G94" s="23">
        <v>0</v>
      </c>
      <c r="H94" s="15">
        <f t="shared" si="13"/>
        <v>0</v>
      </c>
      <c r="I94" s="14">
        <v>3203.8773843136105</v>
      </c>
      <c r="J94" s="23">
        <v>27.12</v>
      </c>
      <c r="K94" s="15">
        <f t="shared" si="14"/>
        <v>3230.9973843136104</v>
      </c>
      <c r="L94" s="13">
        <v>2894.34</v>
      </c>
      <c r="M94" s="36">
        <v>24.5</v>
      </c>
      <c r="N94" s="15">
        <f t="shared" si="15"/>
        <v>2918.84</v>
      </c>
      <c r="O94" s="14">
        <v>3147.7</v>
      </c>
      <c r="P94" s="23">
        <v>26.65</v>
      </c>
      <c r="Q94" s="15">
        <f t="shared" si="16"/>
        <v>3174.35</v>
      </c>
      <c r="R94" s="14">
        <v>2973.79</v>
      </c>
      <c r="S94" s="28">
        <v>25.17</v>
      </c>
      <c r="T94" s="15">
        <f t="shared" si="17"/>
        <v>2998.96</v>
      </c>
      <c r="U94" s="13">
        <v>2696.2767652608582</v>
      </c>
      <c r="V94" s="14">
        <v>22.824248263000001</v>
      </c>
      <c r="W94" s="15">
        <f t="shared" si="18"/>
        <v>2719.101013523858</v>
      </c>
      <c r="X94" s="14">
        <v>3712.57</v>
      </c>
      <c r="Y94" s="23">
        <v>31.43</v>
      </c>
      <c r="Z94" s="15">
        <f t="shared" si="19"/>
        <v>3744</v>
      </c>
      <c r="AA94" s="14">
        <v>40839.67</v>
      </c>
      <c r="AB94" s="28">
        <v>345.72</v>
      </c>
      <c r="AC94" s="15">
        <f t="shared" si="20"/>
        <v>41185.39</v>
      </c>
      <c r="AD94" s="13">
        <v>123285.97479087913</v>
      </c>
      <c r="AE94" s="35">
        <v>1043.6413566589999</v>
      </c>
      <c r="AF94" s="15">
        <f t="shared" si="21"/>
        <v>124329.61614753814</v>
      </c>
      <c r="AG94" s="14">
        <v>104550.90808603284</v>
      </c>
      <c r="AH94" s="23">
        <v>885.04340625400005</v>
      </c>
      <c r="AI94" s="15">
        <f t="shared" si="22"/>
        <v>105435.95149228684</v>
      </c>
      <c r="AJ94" s="14">
        <v>94840.99</v>
      </c>
      <c r="AK94" s="28">
        <v>802.85</v>
      </c>
      <c r="AL94" s="15">
        <f t="shared" si="23"/>
        <v>95643.840000000011</v>
      </c>
      <c r="AM94" s="37">
        <f t="shared" si="25"/>
        <v>385381.04603766248</v>
      </c>
    </row>
    <row r="95" spans="1:39" x14ac:dyDescent="0.25">
      <c r="A95" s="1">
        <v>91</v>
      </c>
      <c r="B95" s="45" t="s">
        <v>92</v>
      </c>
      <c r="C95" s="34">
        <v>0</v>
      </c>
      <c r="D95" s="41">
        <v>0</v>
      </c>
      <c r="E95" s="12">
        <f t="shared" si="24"/>
        <v>0</v>
      </c>
      <c r="F95" s="11">
        <v>0</v>
      </c>
      <c r="G95" s="22">
        <v>0</v>
      </c>
      <c r="H95" s="12">
        <f t="shared" si="13"/>
        <v>0</v>
      </c>
      <c r="I95" s="11">
        <v>4639.5690525202226</v>
      </c>
      <c r="J95" s="22">
        <v>61.77</v>
      </c>
      <c r="K95" s="12">
        <f t="shared" si="14"/>
        <v>4701.339052520223</v>
      </c>
      <c r="L95" s="10">
        <v>4191.33</v>
      </c>
      <c r="M95" s="34">
        <v>55.81</v>
      </c>
      <c r="N95" s="12">
        <f t="shared" si="15"/>
        <v>4247.1400000000003</v>
      </c>
      <c r="O95" s="11">
        <v>4558.21</v>
      </c>
      <c r="P95" s="22">
        <v>60.69</v>
      </c>
      <c r="Q95" s="12">
        <f t="shared" si="16"/>
        <v>4618.8999999999996</v>
      </c>
      <c r="R95" s="11">
        <v>4306.38</v>
      </c>
      <c r="S95" s="27">
        <v>57.34</v>
      </c>
      <c r="T95" s="12">
        <f t="shared" si="17"/>
        <v>4363.72</v>
      </c>
      <c r="U95" s="10">
        <v>3904.5071757056717</v>
      </c>
      <c r="V95" s="11">
        <v>51.984945373000009</v>
      </c>
      <c r="W95" s="12">
        <f t="shared" si="18"/>
        <v>3956.4921210786715</v>
      </c>
      <c r="X95" s="11">
        <v>5376.21</v>
      </c>
      <c r="Y95" s="22">
        <v>71.58</v>
      </c>
      <c r="Z95" s="12">
        <f t="shared" si="19"/>
        <v>5447.79</v>
      </c>
      <c r="AA95" s="11">
        <v>59140.37</v>
      </c>
      <c r="AB95" s="27">
        <v>787.42</v>
      </c>
      <c r="AC95" s="12">
        <f t="shared" si="20"/>
        <v>59927.79</v>
      </c>
      <c r="AD95" s="10">
        <v>178531.73659206482</v>
      </c>
      <c r="AE95" s="34">
        <v>2377.0386331989998</v>
      </c>
      <c r="AF95" s="12">
        <f t="shared" si="21"/>
        <v>180908.77522526382</v>
      </c>
      <c r="AG95" s="11">
        <v>151401.2864361738</v>
      </c>
      <c r="AH95" s="22">
        <v>2015.8135330780003</v>
      </c>
      <c r="AI95" s="12">
        <f t="shared" si="22"/>
        <v>153417.09996925181</v>
      </c>
      <c r="AJ95" s="11">
        <v>137340.24</v>
      </c>
      <c r="AK95" s="27">
        <v>1828.6</v>
      </c>
      <c r="AL95" s="12">
        <f t="shared" si="23"/>
        <v>139168.84</v>
      </c>
      <c r="AM95" s="3">
        <f t="shared" si="25"/>
        <v>560757.8863681145</v>
      </c>
    </row>
    <row r="96" spans="1:39" x14ac:dyDescent="0.25">
      <c r="A96" s="1">
        <v>92</v>
      </c>
      <c r="B96" s="45" t="s">
        <v>93</v>
      </c>
      <c r="C96" s="34">
        <v>0</v>
      </c>
      <c r="D96" s="41">
        <v>0</v>
      </c>
      <c r="E96" s="12">
        <f t="shared" si="24"/>
        <v>0</v>
      </c>
      <c r="F96" s="11">
        <v>0</v>
      </c>
      <c r="G96" s="22">
        <v>0</v>
      </c>
      <c r="H96" s="12">
        <f t="shared" si="13"/>
        <v>0</v>
      </c>
      <c r="I96" s="11">
        <v>3849.9563782884006</v>
      </c>
      <c r="J96" s="22">
        <v>21.06</v>
      </c>
      <c r="K96" s="12">
        <f t="shared" si="14"/>
        <v>3871.0163782884006</v>
      </c>
      <c r="L96" s="10">
        <v>3478</v>
      </c>
      <c r="M96" s="34">
        <v>19.02</v>
      </c>
      <c r="N96" s="12">
        <f t="shared" si="15"/>
        <v>3497.02</v>
      </c>
      <c r="O96" s="11">
        <v>3782.45</v>
      </c>
      <c r="P96" s="22">
        <v>20.69</v>
      </c>
      <c r="Q96" s="12">
        <f t="shared" si="16"/>
        <v>3803.14</v>
      </c>
      <c r="R96" s="11">
        <v>3573.47</v>
      </c>
      <c r="S96" s="27">
        <v>19.54</v>
      </c>
      <c r="T96" s="12">
        <f t="shared" si="17"/>
        <v>3593.0099999999998</v>
      </c>
      <c r="U96" s="10">
        <v>3239.99538211752</v>
      </c>
      <c r="V96" s="11">
        <v>17.723493815999998</v>
      </c>
      <c r="W96" s="12">
        <f t="shared" si="18"/>
        <v>3257.7188759335199</v>
      </c>
      <c r="X96" s="11">
        <v>4461.2299999999996</v>
      </c>
      <c r="Y96" s="22">
        <v>24.4</v>
      </c>
      <c r="Z96" s="12">
        <f t="shared" si="19"/>
        <v>4485.6299999999992</v>
      </c>
      <c r="AA96" s="11">
        <v>49075.21</v>
      </c>
      <c r="AB96" s="27">
        <v>268.44</v>
      </c>
      <c r="AC96" s="12">
        <f t="shared" si="20"/>
        <v>49343.65</v>
      </c>
      <c r="AD96" s="10">
        <v>148147.25036717809</v>
      </c>
      <c r="AE96" s="34">
        <v>810.36132344999999</v>
      </c>
      <c r="AF96" s="12">
        <f t="shared" si="21"/>
        <v>148957.61169062808</v>
      </c>
      <c r="AG96" s="11">
        <v>125634.15735334091</v>
      </c>
      <c r="AH96" s="22">
        <v>687.21488954400002</v>
      </c>
      <c r="AI96" s="12">
        <f t="shared" si="22"/>
        <v>126321.37224288491</v>
      </c>
      <c r="AJ96" s="11">
        <v>113966.18</v>
      </c>
      <c r="AK96" s="27">
        <v>623.39</v>
      </c>
      <c r="AL96" s="12">
        <f t="shared" si="23"/>
        <v>114589.56999999999</v>
      </c>
      <c r="AM96" s="3">
        <f t="shared" si="25"/>
        <v>461719.73918773496</v>
      </c>
    </row>
    <row r="97" spans="1:39" x14ac:dyDescent="0.25">
      <c r="A97" s="1">
        <v>93</v>
      </c>
      <c r="B97" s="45" t="s">
        <v>94</v>
      </c>
      <c r="C97" s="34">
        <v>0</v>
      </c>
      <c r="D97" s="41">
        <v>0</v>
      </c>
      <c r="E97" s="12">
        <f t="shared" si="24"/>
        <v>0</v>
      </c>
      <c r="F97" s="11">
        <v>0</v>
      </c>
      <c r="G97" s="22">
        <v>0</v>
      </c>
      <c r="H97" s="12">
        <f t="shared" si="13"/>
        <v>0</v>
      </c>
      <c r="I97" s="11">
        <v>2829.8520595959844</v>
      </c>
      <c r="J97" s="22">
        <v>31.13</v>
      </c>
      <c r="K97" s="12">
        <f t="shared" si="14"/>
        <v>2860.9820595959845</v>
      </c>
      <c r="L97" s="10">
        <v>2556.4499999999998</v>
      </c>
      <c r="M97" s="34">
        <v>24.05</v>
      </c>
      <c r="N97" s="12">
        <f t="shared" si="15"/>
        <v>2580.5</v>
      </c>
      <c r="O97" s="11">
        <v>2780.23</v>
      </c>
      <c r="P97" s="22">
        <v>26.16</v>
      </c>
      <c r="Q97" s="12">
        <f t="shared" si="16"/>
        <v>2806.39</v>
      </c>
      <c r="R97" s="11">
        <v>2626.63</v>
      </c>
      <c r="S97" s="27">
        <v>24.71</v>
      </c>
      <c r="T97" s="12">
        <f t="shared" si="17"/>
        <v>2651.34</v>
      </c>
      <c r="U97" s="10">
        <v>2381.5094781003554</v>
      </c>
      <c r="V97" s="11">
        <v>22.406896737999997</v>
      </c>
      <c r="W97" s="12">
        <f t="shared" si="18"/>
        <v>2403.9163748383553</v>
      </c>
      <c r="X97" s="11">
        <v>3279.16</v>
      </c>
      <c r="Y97" s="22">
        <v>30.85</v>
      </c>
      <c r="Z97" s="12">
        <f t="shared" si="19"/>
        <v>3310.0099999999998</v>
      </c>
      <c r="AA97" s="11">
        <v>36071.99</v>
      </c>
      <c r="AB97" s="27">
        <v>339.4</v>
      </c>
      <c r="AC97" s="12">
        <f t="shared" si="20"/>
        <v>36411.39</v>
      </c>
      <c r="AD97" s="10">
        <v>108893.39004963551</v>
      </c>
      <c r="AE97" s="34">
        <v>1024.589312371</v>
      </c>
      <c r="AF97" s="12">
        <f t="shared" si="21"/>
        <v>109917.9793620065</v>
      </c>
      <c r="AG97" s="11">
        <v>92345.482392196936</v>
      </c>
      <c r="AH97" s="22">
        <v>868.88634741500005</v>
      </c>
      <c r="AI97" s="12">
        <f t="shared" si="22"/>
        <v>93214.368739611935</v>
      </c>
      <c r="AJ97" s="11">
        <v>83769.11</v>
      </c>
      <c r="AK97" s="27">
        <v>788.19</v>
      </c>
      <c r="AL97" s="12">
        <f t="shared" si="23"/>
        <v>84557.3</v>
      </c>
      <c r="AM97" s="3">
        <f t="shared" si="25"/>
        <v>340714.17653605278</v>
      </c>
    </row>
    <row r="98" spans="1:39" x14ac:dyDescent="0.25">
      <c r="A98" s="1">
        <v>94</v>
      </c>
      <c r="B98" s="45" t="s">
        <v>95</v>
      </c>
      <c r="C98" s="34">
        <v>0</v>
      </c>
      <c r="D98" s="41">
        <v>0</v>
      </c>
      <c r="E98" s="12">
        <f t="shared" si="24"/>
        <v>0</v>
      </c>
      <c r="F98" s="11">
        <v>0</v>
      </c>
      <c r="G98" s="22">
        <v>0</v>
      </c>
      <c r="H98" s="12">
        <f t="shared" si="13"/>
        <v>0</v>
      </c>
      <c r="I98" s="11">
        <v>5131.7836865519948</v>
      </c>
      <c r="J98" s="22">
        <v>95.13</v>
      </c>
      <c r="K98" s="12">
        <f t="shared" si="14"/>
        <v>5226.9136865519949</v>
      </c>
      <c r="L98" s="10">
        <v>4635.99</v>
      </c>
      <c r="M98" s="34">
        <v>85.94</v>
      </c>
      <c r="N98" s="12">
        <f t="shared" si="15"/>
        <v>4721.9299999999994</v>
      </c>
      <c r="O98" s="11">
        <v>5041.8</v>
      </c>
      <c r="P98" s="22">
        <v>93.46</v>
      </c>
      <c r="Q98" s="12">
        <f t="shared" si="16"/>
        <v>5135.26</v>
      </c>
      <c r="R98" s="11">
        <v>4763.24</v>
      </c>
      <c r="S98" s="27">
        <v>88.3</v>
      </c>
      <c r="T98" s="12">
        <f t="shared" si="17"/>
        <v>4851.54</v>
      </c>
      <c r="U98" s="10">
        <v>4318.738659019933</v>
      </c>
      <c r="V98" s="11">
        <v>80.064952563999981</v>
      </c>
      <c r="W98" s="12">
        <f t="shared" si="18"/>
        <v>4398.8036115839332</v>
      </c>
      <c r="X98" s="11">
        <v>5946.58</v>
      </c>
      <c r="Y98" s="22">
        <v>110.23</v>
      </c>
      <c r="Z98" s="12">
        <f t="shared" si="19"/>
        <v>6056.8099999999995</v>
      </c>
      <c r="AA98" s="11">
        <v>65414.61</v>
      </c>
      <c r="AB98" s="27">
        <v>1212.6199999999999</v>
      </c>
      <c r="AC98" s="12">
        <f t="shared" si="20"/>
        <v>66627.23</v>
      </c>
      <c r="AD98" s="10">
        <v>197472.27447283751</v>
      </c>
      <c r="AE98" s="34">
        <v>3660.6368341010002</v>
      </c>
      <c r="AF98" s="12">
        <f t="shared" si="21"/>
        <v>201132.91130693851</v>
      </c>
      <c r="AG98" s="11">
        <v>167463.53875994089</v>
      </c>
      <c r="AH98" s="22">
        <v>3104.3509551409998</v>
      </c>
      <c r="AI98" s="12">
        <f t="shared" si="22"/>
        <v>170567.8897150819</v>
      </c>
      <c r="AJ98" s="11">
        <v>151910.75</v>
      </c>
      <c r="AK98" s="27">
        <v>2816.04</v>
      </c>
      <c r="AL98" s="12">
        <f t="shared" si="23"/>
        <v>154726.79</v>
      </c>
      <c r="AM98" s="3">
        <f t="shared" si="25"/>
        <v>623446.07832015632</v>
      </c>
    </row>
    <row r="99" spans="1:39" s="38" customFormat="1" x14ac:dyDescent="0.25">
      <c r="A99" s="5">
        <v>95</v>
      </c>
      <c r="B99" s="46" t="s">
        <v>96</v>
      </c>
      <c r="C99" s="39">
        <v>0</v>
      </c>
      <c r="D99" s="35">
        <v>0</v>
      </c>
      <c r="E99" s="15">
        <f t="shared" si="24"/>
        <v>0</v>
      </c>
      <c r="F99" s="14">
        <v>0</v>
      </c>
      <c r="G99" s="23">
        <v>0</v>
      </c>
      <c r="H99" s="15">
        <f t="shared" si="13"/>
        <v>0</v>
      </c>
      <c r="I99" s="14">
        <v>2403.9729652604265</v>
      </c>
      <c r="J99" s="23">
        <v>22.13</v>
      </c>
      <c r="K99" s="15">
        <f t="shared" si="14"/>
        <v>2426.1029652604266</v>
      </c>
      <c r="L99" s="13">
        <v>2171.7199999999998</v>
      </c>
      <c r="M99" s="36">
        <v>20</v>
      </c>
      <c r="N99" s="15">
        <f t="shared" si="15"/>
        <v>2191.7199999999998</v>
      </c>
      <c r="O99" s="14">
        <v>2361.8200000000002</v>
      </c>
      <c r="P99" s="23">
        <v>21.75</v>
      </c>
      <c r="Q99" s="15">
        <f t="shared" si="16"/>
        <v>2383.5700000000002</v>
      </c>
      <c r="R99" s="14">
        <v>2231.33</v>
      </c>
      <c r="S99" s="28">
        <v>20.54</v>
      </c>
      <c r="T99" s="15">
        <f t="shared" si="17"/>
        <v>2251.87</v>
      </c>
      <c r="U99" s="13">
        <v>2023.1037811503431</v>
      </c>
      <c r="V99" s="14">
        <v>18.629851094999999</v>
      </c>
      <c r="W99" s="15">
        <f t="shared" si="18"/>
        <v>2041.7336322453432</v>
      </c>
      <c r="X99" s="14">
        <v>2785.66</v>
      </c>
      <c r="Y99" s="23">
        <v>25.65</v>
      </c>
      <c r="Z99" s="15">
        <f t="shared" si="19"/>
        <v>2811.31</v>
      </c>
      <c r="AA99" s="14">
        <v>30643.33</v>
      </c>
      <c r="AB99" s="28">
        <v>282.14999999999998</v>
      </c>
      <c r="AC99" s="15">
        <f t="shared" si="20"/>
        <v>30925.480000000003</v>
      </c>
      <c r="AD99" s="13">
        <v>92505.459742039006</v>
      </c>
      <c r="AE99" s="35">
        <v>851.7295241820002</v>
      </c>
      <c r="AF99" s="15">
        <f t="shared" si="21"/>
        <v>93357.189266221001</v>
      </c>
      <c r="AG99" s="14">
        <v>78447.932421763559</v>
      </c>
      <c r="AH99" s="23">
        <v>722.29917930400006</v>
      </c>
      <c r="AI99" s="15">
        <f t="shared" si="22"/>
        <v>79170.231601067557</v>
      </c>
      <c r="AJ99" s="14">
        <v>71162.259999999995</v>
      </c>
      <c r="AK99" s="28">
        <v>655.21</v>
      </c>
      <c r="AL99" s="15">
        <f t="shared" si="23"/>
        <v>71817.47</v>
      </c>
      <c r="AM99" s="37">
        <f t="shared" si="25"/>
        <v>289376.67746479437</v>
      </c>
    </row>
    <row r="100" spans="1:39" x14ac:dyDescent="0.25">
      <c r="A100" s="1">
        <v>96</v>
      </c>
      <c r="B100" s="45" t="s">
        <v>97</v>
      </c>
      <c r="C100" s="34">
        <v>0</v>
      </c>
      <c r="D100" s="41">
        <v>0</v>
      </c>
      <c r="E100" s="12">
        <f t="shared" si="24"/>
        <v>0</v>
      </c>
      <c r="F100" s="11">
        <v>0</v>
      </c>
      <c r="G100" s="22">
        <v>0</v>
      </c>
      <c r="H100" s="12">
        <f t="shared" si="13"/>
        <v>0</v>
      </c>
      <c r="I100" s="11">
        <v>4860.0448539666204</v>
      </c>
      <c r="J100" s="22">
        <v>56.21</v>
      </c>
      <c r="K100" s="12">
        <f t="shared" si="14"/>
        <v>4916.2548539666204</v>
      </c>
      <c r="L100" s="10">
        <v>4390.5</v>
      </c>
      <c r="M100" s="34">
        <v>50.77</v>
      </c>
      <c r="N100" s="12">
        <f t="shared" si="15"/>
        <v>4441.2700000000004</v>
      </c>
      <c r="O100" s="11">
        <v>4774.82</v>
      </c>
      <c r="P100" s="22">
        <v>55.22</v>
      </c>
      <c r="Q100" s="12">
        <f t="shared" si="16"/>
        <v>4830.04</v>
      </c>
      <c r="R100" s="11">
        <v>4511.0200000000004</v>
      </c>
      <c r="S100" s="27">
        <v>52.16</v>
      </c>
      <c r="T100" s="12">
        <f t="shared" si="17"/>
        <v>4563.18</v>
      </c>
      <c r="U100" s="10">
        <v>4090.0522854070359</v>
      </c>
      <c r="V100" s="11">
        <v>47.298345465000004</v>
      </c>
      <c r="W100" s="12">
        <f t="shared" si="18"/>
        <v>4137.3506308720362</v>
      </c>
      <c r="X100" s="11">
        <v>5631.69</v>
      </c>
      <c r="Y100" s="22">
        <v>65.13</v>
      </c>
      <c r="Z100" s="12">
        <f t="shared" si="19"/>
        <v>5696.82</v>
      </c>
      <c r="AA100" s="11">
        <v>61950.76</v>
      </c>
      <c r="AB100" s="27">
        <v>716.42</v>
      </c>
      <c r="AC100" s="12">
        <f t="shared" si="20"/>
        <v>62667.18</v>
      </c>
      <c r="AD100" s="10">
        <v>187015.69862887755</v>
      </c>
      <c r="AE100" s="34">
        <v>2162.7023286850003</v>
      </c>
      <c r="AF100" s="12">
        <f t="shared" si="21"/>
        <v>189178.40095756255</v>
      </c>
      <c r="AG100" s="11">
        <v>158595.98913143791</v>
      </c>
      <c r="AH100" s="22">
        <v>1834.04436414</v>
      </c>
      <c r="AI100" s="12">
        <f t="shared" si="22"/>
        <v>160430.0334955779</v>
      </c>
      <c r="AJ100" s="11">
        <v>143866.76</v>
      </c>
      <c r="AK100" s="27">
        <v>1663.72</v>
      </c>
      <c r="AL100" s="12">
        <f t="shared" si="23"/>
        <v>145530.48000000001</v>
      </c>
      <c r="AM100" s="3">
        <f t="shared" si="25"/>
        <v>586391.00993797905</v>
      </c>
    </row>
    <row r="101" spans="1:39" x14ac:dyDescent="0.25">
      <c r="A101" s="1">
        <v>97</v>
      </c>
      <c r="B101" s="45" t="s">
        <v>98</v>
      </c>
      <c r="C101" s="34">
        <v>0</v>
      </c>
      <c r="D101" s="41">
        <v>0</v>
      </c>
      <c r="E101" s="12">
        <f t="shared" si="24"/>
        <v>0</v>
      </c>
      <c r="F101" s="11">
        <v>0</v>
      </c>
      <c r="G101" s="22">
        <v>0</v>
      </c>
      <c r="H101" s="12">
        <f t="shared" si="13"/>
        <v>0</v>
      </c>
      <c r="I101" s="11">
        <v>5835.2463704763668</v>
      </c>
      <c r="J101" s="22">
        <v>63.55</v>
      </c>
      <c r="K101" s="12">
        <f t="shared" si="14"/>
        <v>5898.796370476367</v>
      </c>
      <c r="L101" s="10">
        <v>5271.49</v>
      </c>
      <c r="M101" s="34">
        <v>57.41</v>
      </c>
      <c r="N101" s="12">
        <f t="shared" si="15"/>
        <v>5328.9</v>
      </c>
      <c r="O101" s="11">
        <v>5732.92</v>
      </c>
      <c r="P101" s="22">
        <v>62.44</v>
      </c>
      <c r="Q101" s="12">
        <f t="shared" si="16"/>
        <v>5795.36</v>
      </c>
      <c r="R101" s="11">
        <v>5416.19</v>
      </c>
      <c r="S101" s="27">
        <v>58.99</v>
      </c>
      <c r="T101" s="12">
        <f t="shared" si="17"/>
        <v>5475.1799999999994</v>
      </c>
      <c r="U101" s="10">
        <v>4910.7494828984754</v>
      </c>
      <c r="V101" s="11">
        <v>53.483847161000007</v>
      </c>
      <c r="W101" s="12">
        <f t="shared" si="18"/>
        <v>4964.2333300594755</v>
      </c>
      <c r="X101" s="11">
        <v>6761.73</v>
      </c>
      <c r="Y101" s="22">
        <v>73.64</v>
      </c>
      <c r="Z101" s="12">
        <f t="shared" si="19"/>
        <v>6835.37</v>
      </c>
      <c r="AA101" s="11">
        <v>74381.61</v>
      </c>
      <c r="AB101" s="27">
        <v>810.12</v>
      </c>
      <c r="AC101" s="12">
        <f t="shared" si="20"/>
        <v>75191.73</v>
      </c>
      <c r="AD101" s="10">
        <v>224541.68828412931</v>
      </c>
      <c r="AE101" s="34">
        <v>2445.567431295</v>
      </c>
      <c r="AF101" s="12">
        <f t="shared" si="21"/>
        <v>226987.25571542431</v>
      </c>
      <c r="AG101" s="11">
        <v>190419.36808381736</v>
      </c>
      <c r="AH101" s="22">
        <v>2073.9275454419999</v>
      </c>
      <c r="AI101" s="12">
        <f t="shared" si="22"/>
        <v>192493.29562925937</v>
      </c>
      <c r="AJ101" s="11">
        <v>172734.61</v>
      </c>
      <c r="AK101" s="27">
        <v>1881.32</v>
      </c>
      <c r="AL101" s="12">
        <f t="shared" si="23"/>
        <v>174615.93</v>
      </c>
      <c r="AM101" s="3">
        <f t="shared" si="25"/>
        <v>703586.05104521941</v>
      </c>
    </row>
    <row r="102" spans="1:39" x14ac:dyDescent="0.25">
      <c r="A102" s="1">
        <v>98</v>
      </c>
      <c r="B102" s="45" t="s">
        <v>99</v>
      </c>
      <c r="C102" s="34">
        <v>0</v>
      </c>
      <c r="D102" s="41">
        <v>0</v>
      </c>
      <c r="E102" s="12">
        <f t="shared" si="24"/>
        <v>0</v>
      </c>
      <c r="F102" s="11">
        <v>0</v>
      </c>
      <c r="G102" s="22">
        <v>0</v>
      </c>
      <c r="H102" s="12">
        <f t="shared" si="13"/>
        <v>0</v>
      </c>
      <c r="I102" s="11">
        <v>2574.0801056267401</v>
      </c>
      <c r="J102" s="22">
        <v>60.83</v>
      </c>
      <c r="K102" s="12">
        <f t="shared" si="14"/>
        <v>2634.91010562674</v>
      </c>
      <c r="L102" s="10">
        <v>2325.39</v>
      </c>
      <c r="M102" s="34">
        <v>54.95</v>
      </c>
      <c r="N102" s="12">
        <f t="shared" si="15"/>
        <v>2380.3399999999997</v>
      </c>
      <c r="O102" s="11">
        <v>2528.94</v>
      </c>
      <c r="P102" s="22">
        <v>59.77</v>
      </c>
      <c r="Q102" s="12">
        <f t="shared" si="16"/>
        <v>2588.71</v>
      </c>
      <c r="R102" s="11">
        <v>2389.2199999999998</v>
      </c>
      <c r="S102" s="27">
        <v>56.47</v>
      </c>
      <c r="T102" s="12">
        <f t="shared" si="17"/>
        <v>2445.6899999999996</v>
      </c>
      <c r="U102" s="10">
        <v>2166.2602990683722</v>
      </c>
      <c r="V102" s="11">
        <v>51.196664880000007</v>
      </c>
      <c r="W102" s="12">
        <f t="shared" si="18"/>
        <v>2217.456963948372</v>
      </c>
      <c r="X102" s="11">
        <v>2982.78</v>
      </c>
      <c r="Y102" s="22">
        <v>70.489999999999995</v>
      </c>
      <c r="Z102" s="12">
        <f t="shared" si="19"/>
        <v>3053.27</v>
      </c>
      <c r="AA102" s="11">
        <v>32811.68</v>
      </c>
      <c r="AB102" s="27">
        <v>775.45</v>
      </c>
      <c r="AC102" s="12">
        <f t="shared" si="20"/>
        <v>33587.129999999997</v>
      </c>
      <c r="AD102" s="10">
        <v>99051.223547367277</v>
      </c>
      <c r="AE102" s="34">
        <v>2340.9200467150004</v>
      </c>
      <c r="AF102" s="12">
        <f t="shared" si="21"/>
        <v>101392.14359408227</v>
      </c>
      <c r="AG102" s="11">
        <v>83998.97382062985</v>
      </c>
      <c r="AH102" s="22">
        <v>1985.1853368689999</v>
      </c>
      <c r="AI102" s="12">
        <f t="shared" si="22"/>
        <v>85984.159157498856</v>
      </c>
      <c r="AJ102" s="11">
        <v>76197.759999999995</v>
      </c>
      <c r="AK102" s="27">
        <v>1800.81</v>
      </c>
      <c r="AL102" s="12">
        <f t="shared" si="23"/>
        <v>77998.569999999992</v>
      </c>
      <c r="AM102" s="3">
        <f t="shared" si="25"/>
        <v>314282.37982115621</v>
      </c>
    </row>
    <row r="103" spans="1:39" ht="15.75" thickBot="1" x14ac:dyDescent="0.3">
      <c r="A103" s="1">
        <v>99</v>
      </c>
      <c r="B103" s="47" t="s">
        <v>100</v>
      </c>
      <c r="C103" s="34">
        <v>0</v>
      </c>
      <c r="D103" s="42">
        <v>0</v>
      </c>
      <c r="E103" s="12">
        <f t="shared" si="24"/>
        <v>0</v>
      </c>
      <c r="F103" s="11">
        <v>0</v>
      </c>
      <c r="G103" s="22">
        <v>0</v>
      </c>
      <c r="H103" s="12">
        <f t="shared" si="13"/>
        <v>0</v>
      </c>
      <c r="I103" s="11">
        <v>3517.1539451327467</v>
      </c>
      <c r="J103" s="22">
        <v>7.59</v>
      </c>
      <c r="K103" s="12">
        <f t="shared" si="14"/>
        <v>3524.7439451327468</v>
      </c>
      <c r="L103" s="10">
        <v>3177.35</v>
      </c>
      <c r="M103" s="34">
        <v>6.86</v>
      </c>
      <c r="N103" s="12">
        <f t="shared" si="15"/>
        <v>3184.21</v>
      </c>
      <c r="O103" s="11">
        <v>3455.48</v>
      </c>
      <c r="P103" s="22">
        <v>7.46</v>
      </c>
      <c r="Q103" s="12">
        <f t="shared" si="16"/>
        <v>3462.94</v>
      </c>
      <c r="R103" s="11">
        <v>3264.57</v>
      </c>
      <c r="S103" s="27">
        <v>7.05</v>
      </c>
      <c r="T103" s="12">
        <f t="shared" si="17"/>
        <v>3271.6200000000003</v>
      </c>
      <c r="U103" s="10">
        <v>2959.9199109608389</v>
      </c>
      <c r="V103" s="11">
        <v>6.3903930140000007</v>
      </c>
      <c r="W103" s="12">
        <f t="shared" si="18"/>
        <v>2966.3103039748389</v>
      </c>
      <c r="X103" s="11">
        <v>4075.59</v>
      </c>
      <c r="Y103" s="22">
        <v>8.8000000000000007</v>
      </c>
      <c r="Z103" s="12">
        <f t="shared" si="19"/>
        <v>4084.3900000000003</v>
      </c>
      <c r="AA103" s="11">
        <v>44833</v>
      </c>
      <c r="AB103" s="27">
        <v>96.78</v>
      </c>
      <c r="AC103" s="12">
        <f t="shared" si="20"/>
        <v>44929.78</v>
      </c>
      <c r="AD103" s="10">
        <v>135340.93243963938</v>
      </c>
      <c r="AE103" s="34">
        <v>292.15934996400006</v>
      </c>
      <c r="AF103" s="12">
        <f t="shared" si="21"/>
        <v>135633.09178960338</v>
      </c>
      <c r="AG103" s="11">
        <v>114773.94254923436</v>
      </c>
      <c r="AH103" s="22">
        <v>247.75911163000001</v>
      </c>
      <c r="AI103" s="12">
        <f t="shared" si="22"/>
        <v>115021.70166086436</v>
      </c>
      <c r="AJ103" s="11">
        <v>104114.58</v>
      </c>
      <c r="AK103" s="27">
        <v>224.75</v>
      </c>
      <c r="AL103" s="12">
        <f t="shared" si="23"/>
        <v>104339.33</v>
      </c>
      <c r="AM103" s="3">
        <f t="shared" si="25"/>
        <v>420418.11769957532</v>
      </c>
    </row>
    <row r="104" spans="1:39" ht="15.75" thickBot="1" x14ac:dyDescent="0.3">
      <c r="A104" s="2" t="s">
        <v>101</v>
      </c>
      <c r="B104" s="48"/>
      <c r="C104" s="18">
        <f t="shared" ref="C104:D104" si="26">SUM(C5:C103)</f>
        <v>0</v>
      </c>
      <c r="D104" s="18">
        <f t="shared" si="26"/>
        <v>0</v>
      </c>
      <c r="E104" s="18">
        <f>SUM(E5:E103)</f>
        <v>0</v>
      </c>
      <c r="F104" s="25">
        <f>SUM(F5:F103)</f>
        <v>0</v>
      </c>
      <c r="G104" s="18">
        <f t="shared" ref="G104" si="27">SUM(G5:G103)</f>
        <v>0</v>
      </c>
      <c r="H104" s="26">
        <f>SUM(H5:H103)</f>
        <v>0</v>
      </c>
      <c r="I104" s="31">
        <f t="shared" ref="I104:M104" si="28">SUM(I5:I103)</f>
        <v>377275.81999999989</v>
      </c>
      <c r="J104" s="31">
        <f t="shared" si="28"/>
        <v>3656.3199999999997</v>
      </c>
      <c r="K104" s="26">
        <f t="shared" si="28"/>
        <v>380932.14</v>
      </c>
      <c r="L104" s="18">
        <f t="shared" si="28"/>
        <v>340826.30000000005</v>
      </c>
      <c r="M104" s="18">
        <f t="shared" si="28"/>
        <v>3298.9000000000015</v>
      </c>
      <c r="N104" s="18">
        <f>SUM(N5:N103)</f>
        <v>344125.20000000024</v>
      </c>
      <c r="O104" s="25">
        <f t="shared" ref="O104:P104" si="29">SUM(O5:O103)</f>
        <v>370660.17999999993</v>
      </c>
      <c r="P104" s="25">
        <f t="shared" si="29"/>
        <v>3587.65</v>
      </c>
      <c r="Q104" s="26">
        <f t="shared" ref="Q104" si="30">SUM(Q5:Q103)</f>
        <v>374247.82999999996</v>
      </c>
      <c r="R104" s="18">
        <f t="shared" ref="R104" si="31">SUM(R5:R103)</f>
        <v>350181.58000000007</v>
      </c>
      <c r="S104" s="31">
        <f t="shared" ref="S104:T104" si="32">SUM(S5:S103)</f>
        <v>3389.4999999999995</v>
      </c>
      <c r="T104" s="26">
        <f t="shared" si="32"/>
        <v>353571.08</v>
      </c>
      <c r="U104" s="31">
        <f t="shared" ref="U104:AL104" si="33">SUM(U5:U103)</f>
        <v>317502.79599999991</v>
      </c>
      <c r="V104" s="31">
        <f t="shared" si="33"/>
        <v>3073.1672336229994</v>
      </c>
      <c r="W104" s="26">
        <f t="shared" si="33"/>
        <v>320575.9632336229</v>
      </c>
      <c r="X104" s="31">
        <f t="shared" si="33"/>
        <v>437177.46000000008</v>
      </c>
      <c r="Y104" s="31">
        <f t="shared" si="33"/>
        <v>4231.4499999999989</v>
      </c>
      <c r="Z104" s="26">
        <f t="shared" ref="Z104" si="34">SUM(Z5:Z103)</f>
        <v>441408.90999999992</v>
      </c>
      <c r="AA104" s="31">
        <f t="shared" si="33"/>
        <v>4809117.1400000015</v>
      </c>
      <c r="AB104" s="31">
        <f t="shared" si="33"/>
        <v>46547.93</v>
      </c>
      <c r="AC104" s="26">
        <f t="shared" si="33"/>
        <v>4855665.0700000012</v>
      </c>
      <c r="AD104" s="33">
        <f t="shared" si="33"/>
        <v>14517664.584000003</v>
      </c>
      <c r="AE104" s="31">
        <f t="shared" si="33"/>
        <v>140518.011088795</v>
      </c>
      <c r="AF104" s="26">
        <f t="shared" si="33"/>
        <v>14658182.5950888</v>
      </c>
      <c r="AG104" s="43">
        <f t="shared" si="33"/>
        <v>12311497.866000004</v>
      </c>
      <c r="AH104" s="25">
        <f t="shared" si="33"/>
        <v>119164.29436883403</v>
      </c>
      <c r="AI104" s="26">
        <f t="shared" ref="AI104" si="35">SUM(AI5:AI103)</f>
        <v>12430662.160368836</v>
      </c>
      <c r="AJ104" s="43">
        <f t="shared" si="33"/>
        <v>11168096.129999992</v>
      </c>
      <c r="AK104" s="25">
        <f t="shared" si="33"/>
        <v>108097.18000000001</v>
      </c>
      <c r="AL104" s="26">
        <f t="shared" si="33"/>
        <v>11276193.310000006</v>
      </c>
      <c r="AM104" s="4">
        <f>SUM(AM5:AM103)</f>
        <v>45435564.258691229</v>
      </c>
    </row>
    <row r="105" spans="1:39" x14ac:dyDescent="0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</row>
  </sheetData>
  <mergeCells count="17">
    <mergeCell ref="AA3:AC3"/>
    <mergeCell ref="AD3:AF3"/>
    <mergeCell ref="AG3:AI3"/>
    <mergeCell ref="A1:AM1"/>
    <mergeCell ref="A2:AM2"/>
    <mergeCell ref="L3:N3"/>
    <mergeCell ref="O3:Q3"/>
    <mergeCell ref="R3:T3"/>
    <mergeCell ref="U3:W3"/>
    <mergeCell ref="A3:A4"/>
    <mergeCell ref="B3:B4"/>
    <mergeCell ref="C3:E3"/>
    <mergeCell ref="F3:H3"/>
    <mergeCell ref="I3:K3"/>
    <mergeCell ref="AM3:AM4"/>
    <mergeCell ref="AJ3:AL3"/>
    <mergeCell ref="X3:Z3"/>
  </mergeCells>
  <pageMargins left="0.25" right="0.25" top="0.5" bottom="0.5" header="0.3" footer="0.3"/>
  <pageSetup paperSize="17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FY2024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2010-09-13T13:10:10Z</cp:lastPrinted>
  <dcterms:created xsi:type="dcterms:W3CDTF">2009-10-23T19:13:11Z</dcterms:created>
  <dcterms:modified xsi:type="dcterms:W3CDTF">2024-05-15T20:11:00Z</dcterms:modified>
</cp:coreProperties>
</file>